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040"/>
  </bookViews>
  <sheets>
    <sheet name="Отметки по журналам" sheetId="1" r:id="rId1"/>
  </sheets>
  <calcPr calcId="162913"/>
</workbook>
</file>

<file path=xl/calcChain.xml><?xml version="1.0" encoding="utf-8"?>
<calcChain xmlns="http://schemas.openxmlformats.org/spreadsheetml/2006/main">
  <c r="CT14" i="1" l="1"/>
  <c r="CR14" i="1"/>
  <c r="CP14" i="1"/>
  <c r="CN14" i="1"/>
  <c r="CT13" i="1"/>
  <c r="CR13" i="1"/>
  <c r="CP13" i="1"/>
  <c r="CN13" i="1"/>
  <c r="CT12" i="1"/>
  <c r="CR12" i="1"/>
  <c r="CP12" i="1"/>
  <c r="CN12" i="1"/>
  <c r="CT11" i="1"/>
  <c r="CR11" i="1"/>
  <c r="CP11" i="1"/>
  <c r="CN11" i="1"/>
  <c r="CT10" i="1"/>
  <c r="CR10" i="1"/>
  <c r="CP10" i="1"/>
  <c r="CN10" i="1"/>
  <c r="CT9" i="1"/>
  <c r="CR9" i="1"/>
  <c r="CP9" i="1"/>
  <c r="CN9" i="1"/>
  <c r="CT8" i="1"/>
  <c r="CR8" i="1"/>
  <c r="CP8" i="1"/>
  <c r="CN8" i="1"/>
  <c r="CT7" i="1"/>
  <c r="CR7" i="1"/>
  <c r="CP7" i="1"/>
  <c r="CN7" i="1"/>
  <c r="CT6" i="1"/>
  <c r="CR6" i="1"/>
  <c r="CP6" i="1"/>
  <c r="CN6" i="1"/>
  <c r="CT5" i="1"/>
  <c r="CR5" i="1"/>
  <c r="CP5" i="1"/>
  <c r="CN5" i="1"/>
  <c r="CT4" i="1"/>
  <c r="CR4" i="1"/>
  <c r="CP4" i="1"/>
  <c r="CN4" i="1"/>
  <c r="CI14" i="1"/>
  <c r="CG14" i="1"/>
  <c r="CE14" i="1"/>
  <c r="CC14" i="1"/>
  <c r="CI13" i="1"/>
  <c r="CG13" i="1"/>
  <c r="CE13" i="1"/>
  <c r="CC13" i="1"/>
  <c r="CI12" i="1"/>
  <c r="CG12" i="1"/>
  <c r="CE12" i="1"/>
  <c r="CC12" i="1"/>
  <c r="CI11" i="1"/>
  <c r="CG11" i="1"/>
  <c r="CE11" i="1"/>
  <c r="CC11" i="1"/>
  <c r="CI10" i="1"/>
  <c r="CG10" i="1"/>
  <c r="CE10" i="1"/>
  <c r="CC10" i="1"/>
  <c r="CI9" i="1"/>
  <c r="CG9" i="1"/>
  <c r="CE9" i="1"/>
  <c r="CC9" i="1"/>
  <c r="CI8" i="1"/>
  <c r="CG8" i="1"/>
  <c r="CE8" i="1"/>
  <c r="CC8" i="1"/>
  <c r="CI7" i="1"/>
  <c r="CG7" i="1"/>
  <c r="CE7" i="1"/>
  <c r="CC7" i="1"/>
  <c r="CI6" i="1"/>
  <c r="CG6" i="1"/>
  <c r="CE6" i="1"/>
  <c r="CC6" i="1"/>
  <c r="CI5" i="1"/>
  <c r="CG5" i="1"/>
  <c r="CE5" i="1"/>
  <c r="CC5" i="1"/>
  <c r="CI4" i="1"/>
  <c r="CG4" i="1"/>
  <c r="CE4" i="1"/>
  <c r="CC4" i="1"/>
  <c r="BX14" i="1"/>
  <c r="BV14" i="1"/>
  <c r="BT14" i="1"/>
  <c r="BR14" i="1"/>
  <c r="BX13" i="1"/>
  <c r="BV13" i="1"/>
  <c r="BT13" i="1"/>
  <c r="BR13" i="1"/>
  <c r="BX12" i="1"/>
  <c r="BV12" i="1"/>
  <c r="BT12" i="1"/>
  <c r="BR12" i="1"/>
  <c r="BX11" i="1"/>
  <c r="BV11" i="1"/>
  <c r="BT11" i="1"/>
  <c r="BR11" i="1"/>
  <c r="BX10" i="1"/>
  <c r="BV10" i="1"/>
  <c r="BT10" i="1"/>
  <c r="BR10" i="1"/>
  <c r="BX9" i="1"/>
  <c r="BV9" i="1"/>
  <c r="BT9" i="1"/>
  <c r="BR9" i="1"/>
  <c r="BX8" i="1"/>
  <c r="BV8" i="1"/>
  <c r="BT8" i="1"/>
  <c r="BR8" i="1"/>
  <c r="BX7" i="1"/>
  <c r="BV7" i="1"/>
  <c r="BT7" i="1"/>
  <c r="BR7" i="1"/>
  <c r="BX6" i="1"/>
  <c r="BV6" i="1"/>
  <c r="BT6" i="1"/>
  <c r="BR6" i="1"/>
  <c r="BX5" i="1"/>
  <c r="BV5" i="1"/>
  <c r="BT5" i="1"/>
  <c r="BR5" i="1"/>
  <c r="BX4" i="1"/>
  <c r="BV4" i="1"/>
  <c r="BT4" i="1"/>
  <c r="BR4" i="1"/>
  <c r="BM14" i="1"/>
  <c r="BK14" i="1"/>
  <c r="BI14" i="1"/>
  <c r="BG14" i="1"/>
  <c r="BM13" i="1"/>
  <c r="BK13" i="1"/>
  <c r="BI13" i="1"/>
  <c r="BG13" i="1"/>
  <c r="BM12" i="1"/>
  <c r="BK12" i="1"/>
  <c r="BI12" i="1"/>
  <c r="BG12" i="1"/>
  <c r="BM11" i="1"/>
  <c r="BK11" i="1"/>
  <c r="BI11" i="1"/>
  <c r="BG11" i="1"/>
  <c r="BM10" i="1"/>
  <c r="BK10" i="1"/>
  <c r="BI10" i="1"/>
  <c r="BG10" i="1"/>
  <c r="BM9" i="1"/>
  <c r="BK9" i="1"/>
  <c r="BI9" i="1"/>
  <c r="BG9" i="1"/>
  <c r="BM8" i="1"/>
  <c r="BK8" i="1"/>
  <c r="BI8" i="1"/>
  <c r="BG8" i="1"/>
  <c r="BM7" i="1"/>
  <c r="BK7" i="1"/>
  <c r="BI7" i="1"/>
  <c r="BG7" i="1"/>
  <c r="BM6" i="1"/>
  <c r="BK6" i="1"/>
  <c r="BI6" i="1"/>
  <c r="BG6" i="1"/>
  <c r="BM5" i="1"/>
  <c r="BK5" i="1"/>
  <c r="BI5" i="1"/>
  <c r="BG5" i="1"/>
  <c r="BM4" i="1"/>
  <c r="BK4" i="1"/>
  <c r="BI4" i="1"/>
  <c r="BG4" i="1"/>
  <c r="BB14" i="1"/>
  <c r="AZ14" i="1"/>
  <c r="AX14" i="1"/>
  <c r="AV14" i="1"/>
  <c r="BB13" i="1"/>
  <c r="AZ13" i="1"/>
  <c r="AX13" i="1"/>
  <c r="AV13" i="1"/>
  <c r="BB12" i="1"/>
  <c r="AZ12" i="1"/>
  <c r="AX12" i="1"/>
  <c r="AV12" i="1"/>
  <c r="BB11" i="1"/>
  <c r="AZ11" i="1"/>
  <c r="AX11" i="1"/>
  <c r="AV11" i="1"/>
  <c r="BB10" i="1"/>
  <c r="AZ10" i="1"/>
  <c r="AX10" i="1"/>
  <c r="AV10" i="1"/>
  <c r="BB9" i="1"/>
  <c r="AZ9" i="1"/>
  <c r="AX9" i="1"/>
  <c r="AV9" i="1"/>
  <c r="BB8" i="1"/>
  <c r="AZ8" i="1"/>
  <c r="AX8" i="1"/>
  <c r="AV8" i="1"/>
  <c r="BB7" i="1"/>
  <c r="AZ7" i="1"/>
  <c r="AX7" i="1"/>
  <c r="AV7" i="1"/>
  <c r="BB6" i="1"/>
  <c r="AZ6" i="1"/>
  <c r="AX6" i="1"/>
  <c r="AV6" i="1"/>
  <c r="BB5" i="1"/>
  <c r="AZ5" i="1"/>
  <c r="AX5" i="1"/>
  <c r="AV5" i="1"/>
  <c r="BB4" i="1"/>
  <c r="AZ4" i="1"/>
  <c r="AX4" i="1"/>
  <c r="AV4" i="1"/>
  <c r="AO14" i="1"/>
  <c r="AM14" i="1"/>
  <c r="AK14" i="1"/>
  <c r="AO13" i="1"/>
  <c r="AM13" i="1"/>
  <c r="AK13" i="1"/>
  <c r="AO12" i="1"/>
  <c r="AM12" i="1"/>
  <c r="AK12" i="1"/>
  <c r="AO11" i="1"/>
  <c r="AM11" i="1"/>
  <c r="AK11" i="1"/>
  <c r="AO10" i="1"/>
  <c r="AM10" i="1"/>
  <c r="AK10" i="1"/>
  <c r="AO9" i="1"/>
  <c r="AM9" i="1"/>
  <c r="AK9" i="1"/>
  <c r="AO8" i="1"/>
  <c r="AM8" i="1"/>
  <c r="AK8" i="1"/>
  <c r="AO7" i="1"/>
  <c r="AM7" i="1"/>
  <c r="AK7" i="1"/>
  <c r="AO6" i="1"/>
  <c r="AM6" i="1"/>
  <c r="AK6" i="1"/>
  <c r="AO5" i="1"/>
  <c r="AM5" i="1"/>
  <c r="AK5" i="1"/>
  <c r="AO4" i="1"/>
  <c r="AM4" i="1"/>
  <c r="AK4" i="1"/>
  <c r="AD14" i="1"/>
  <c r="AB14" i="1"/>
  <c r="Z14" i="1"/>
  <c r="AD13" i="1"/>
  <c r="AB13" i="1"/>
  <c r="Z13" i="1"/>
  <c r="AD12" i="1"/>
  <c r="AB12" i="1"/>
  <c r="Z12" i="1"/>
  <c r="AD11" i="1"/>
  <c r="AB11" i="1"/>
  <c r="Z11" i="1"/>
  <c r="AD10" i="1"/>
  <c r="AB10" i="1"/>
  <c r="Z10" i="1"/>
  <c r="AD9" i="1"/>
  <c r="AB9" i="1"/>
  <c r="Z9" i="1"/>
  <c r="AD8" i="1"/>
  <c r="AB8" i="1"/>
  <c r="Z8" i="1"/>
  <c r="AD7" i="1"/>
  <c r="AB7" i="1"/>
  <c r="Z7" i="1"/>
  <c r="AD6" i="1"/>
  <c r="AB6" i="1"/>
  <c r="Z6" i="1"/>
  <c r="AD5" i="1"/>
  <c r="AB5" i="1"/>
  <c r="Z5" i="1"/>
  <c r="AD4" i="1"/>
  <c r="AB4" i="1"/>
  <c r="Z4" i="1"/>
  <c r="S14" i="1"/>
  <c r="Q14" i="1"/>
  <c r="O14" i="1"/>
  <c r="S13" i="1"/>
  <c r="Q13" i="1"/>
  <c r="O13" i="1"/>
  <c r="S12" i="1"/>
  <c r="Q12" i="1"/>
  <c r="O12" i="1"/>
  <c r="S11" i="1"/>
  <c r="Q11" i="1"/>
  <c r="O11" i="1"/>
  <c r="S10" i="1"/>
  <c r="Q10" i="1"/>
  <c r="O10" i="1"/>
  <c r="S9" i="1"/>
  <c r="Q9" i="1"/>
  <c r="O9" i="1"/>
  <c r="S8" i="1"/>
  <c r="Q8" i="1"/>
  <c r="O8" i="1"/>
  <c r="S7" i="1"/>
  <c r="Q7" i="1"/>
  <c r="O7" i="1"/>
  <c r="S6" i="1"/>
  <c r="Q6" i="1"/>
  <c r="O6" i="1"/>
  <c r="S5" i="1"/>
  <c r="Q5" i="1"/>
  <c r="O5" i="1"/>
  <c r="S4" i="1"/>
  <c r="Q4" i="1"/>
  <c r="O4" i="1"/>
  <c r="AS5" i="1" l="1"/>
  <c r="AS6" i="1"/>
  <c r="AS7" i="1"/>
  <c r="AS8" i="1"/>
  <c r="AS9" i="1"/>
  <c r="AS10" i="1"/>
  <c r="AS11" i="1"/>
  <c r="AS12" i="1"/>
  <c r="AS13" i="1"/>
  <c r="AS14" i="1"/>
  <c r="AS4" i="1"/>
  <c r="BD5" i="1"/>
  <c r="BD6" i="1"/>
  <c r="BD7" i="1"/>
  <c r="BD8" i="1"/>
  <c r="BD9" i="1"/>
  <c r="BD10" i="1"/>
  <c r="BD11" i="1"/>
  <c r="BD12" i="1"/>
  <c r="BD13" i="1"/>
  <c r="BD14" i="1"/>
  <c r="BD4" i="1"/>
  <c r="BO5" i="1"/>
  <c r="BO6" i="1"/>
  <c r="BO7" i="1"/>
  <c r="BO8" i="1"/>
  <c r="BO9" i="1"/>
  <c r="BO10" i="1"/>
  <c r="BO11" i="1"/>
  <c r="BO12" i="1"/>
  <c r="BO13" i="1"/>
  <c r="BO14" i="1"/>
  <c r="BO4" i="1"/>
  <c r="BZ5" i="1"/>
  <c r="BZ6" i="1"/>
  <c r="BZ7" i="1"/>
  <c r="BZ8" i="1"/>
  <c r="BZ9" i="1"/>
  <c r="BZ10" i="1"/>
  <c r="BZ11" i="1"/>
  <c r="BZ12" i="1"/>
  <c r="BZ13" i="1"/>
  <c r="BZ14" i="1"/>
  <c r="BZ4" i="1"/>
  <c r="CK5" i="1"/>
  <c r="CK6" i="1"/>
  <c r="CK7" i="1"/>
  <c r="CK8" i="1"/>
  <c r="CK9" i="1"/>
  <c r="CK10" i="1"/>
  <c r="CK11" i="1"/>
  <c r="CK12" i="1"/>
  <c r="CK13" i="1"/>
  <c r="CK14" i="1"/>
  <c r="CK4" i="1"/>
  <c r="CV5" i="1"/>
  <c r="CV6" i="1"/>
  <c r="CV7" i="1"/>
  <c r="CV8" i="1"/>
  <c r="CV9" i="1"/>
  <c r="CV10" i="1"/>
  <c r="CV11" i="1"/>
  <c r="CV12" i="1"/>
  <c r="CV13" i="1"/>
  <c r="CV14" i="1"/>
  <c r="CV4" i="1"/>
  <c r="AH5" i="1"/>
  <c r="AH6" i="1"/>
  <c r="AH7" i="1"/>
  <c r="AH8" i="1"/>
  <c r="AH9" i="1"/>
  <c r="AH10" i="1"/>
  <c r="AH11" i="1"/>
  <c r="AH12" i="1"/>
  <c r="AH13" i="1"/>
  <c r="AH14" i="1"/>
  <c r="AH4" i="1"/>
  <c r="W5" i="1"/>
  <c r="W6" i="1"/>
  <c r="W7" i="1"/>
  <c r="W8" i="1"/>
  <c r="W9" i="1"/>
  <c r="W10" i="1"/>
  <c r="W11" i="1"/>
  <c r="W12" i="1"/>
  <c r="W13" i="1"/>
  <c r="W14" i="1"/>
  <c r="W4" i="1"/>
  <c r="L5" i="1"/>
  <c r="L6" i="1"/>
  <c r="L7" i="1"/>
  <c r="L8" i="1"/>
  <c r="L9" i="1"/>
  <c r="L10" i="1"/>
  <c r="L11" i="1"/>
  <c r="L12" i="1"/>
  <c r="L13" i="1"/>
  <c r="L14" i="1"/>
  <c r="L4" i="1"/>
  <c r="J5" i="1"/>
  <c r="J6" i="1"/>
  <c r="J7" i="1"/>
  <c r="J8" i="1"/>
  <c r="J9" i="1"/>
  <c r="J10" i="1"/>
  <c r="J11" i="1"/>
  <c r="J12" i="1"/>
  <c r="J13" i="1"/>
  <c r="J14" i="1"/>
  <c r="J4" i="1"/>
  <c r="F10" i="1" l="1"/>
  <c r="D10" i="1"/>
  <c r="H8" i="1"/>
  <c r="F4" i="1"/>
  <c r="AQ14" i="1"/>
  <c r="AQ13" i="1"/>
  <c r="AQ12" i="1"/>
  <c r="AQ11" i="1"/>
  <c r="AQ10" i="1"/>
  <c r="AQ9" i="1"/>
  <c r="AQ8" i="1"/>
  <c r="AQ7" i="1"/>
  <c r="AQ6" i="1"/>
  <c r="AQ5" i="1"/>
  <c r="AQ4" i="1"/>
  <c r="AF14" i="1"/>
  <c r="AF13" i="1"/>
  <c r="AF12" i="1"/>
  <c r="AF11" i="1"/>
  <c r="AF10" i="1"/>
  <c r="AF9" i="1"/>
  <c r="AF8" i="1"/>
  <c r="AF7" i="1"/>
  <c r="AF6" i="1"/>
  <c r="AF5" i="1"/>
  <c r="AF4" i="1"/>
  <c r="U5" i="1"/>
  <c r="U6" i="1"/>
  <c r="U7" i="1"/>
  <c r="U8" i="1"/>
  <c r="U9" i="1"/>
  <c r="U10" i="1"/>
  <c r="U11" i="1"/>
  <c r="U12" i="1"/>
  <c r="U13" i="1"/>
  <c r="U14" i="1"/>
  <c r="U4" i="1"/>
  <c r="H5" i="1" l="1"/>
  <c r="H6" i="1"/>
  <c r="H7" i="1"/>
  <c r="H9" i="1"/>
  <c r="H10" i="1"/>
  <c r="H11" i="1"/>
  <c r="H12" i="1"/>
  <c r="H13" i="1"/>
  <c r="H14" i="1"/>
  <c r="H4" i="1"/>
  <c r="F5" i="1" l="1"/>
  <c r="F6" i="1"/>
  <c r="F7" i="1"/>
  <c r="F8" i="1"/>
  <c r="F9" i="1"/>
  <c r="F11" i="1"/>
  <c r="F12" i="1"/>
  <c r="F13" i="1"/>
  <c r="F14" i="1"/>
  <c r="D5" i="1"/>
  <c r="D6" i="1"/>
  <c r="D7" i="1"/>
  <c r="D8" i="1"/>
  <c r="D9" i="1"/>
  <c r="D11" i="1"/>
  <c r="D12" i="1"/>
  <c r="D13" i="1"/>
  <c r="D14" i="1"/>
  <c r="D4" i="1"/>
</calcChain>
</file>

<file path=xl/sharedStrings.xml><?xml version="1.0" encoding="utf-8"?>
<sst xmlns="http://schemas.openxmlformats.org/spreadsheetml/2006/main" count="68" uniqueCount="24">
  <si>
    <t>Математика</t>
  </si>
  <si>
    <t>Русский язык</t>
  </si>
  <si>
    <t>дельта</t>
  </si>
  <si>
    <t>Параллели классов</t>
  </si>
  <si>
    <t>Информатика</t>
  </si>
  <si>
    <t>Физика</t>
  </si>
  <si>
    <t>Химия</t>
  </si>
  <si>
    <t>Биология</t>
  </si>
  <si>
    <t>География</t>
  </si>
  <si>
    <t>История</t>
  </si>
  <si>
    <t>Обществознание</t>
  </si>
  <si>
    <t>Литература</t>
  </si>
  <si>
    <t>3 классы</t>
  </si>
  <si>
    <t>4 классы</t>
  </si>
  <si>
    <t>5 классы</t>
  </si>
  <si>
    <t>6 классы</t>
  </si>
  <si>
    <t>7 классы</t>
  </si>
  <si>
    <t>8 классы</t>
  </si>
  <si>
    <t>9 классы</t>
  </si>
  <si>
    <t>10 классы</t>
  </si>
  <si>
    <t>11 классы</t>
  </si>
  <si>
    <t>Иностранный язык</t>
  </si>
  <si>
    <t>Предметы\Конец уч.года</t>
  </si>
  <si>
    <r>
      <t xml:space="preserve">Итоговая средняя оценка освоения предметов в параллели классов по отметкам в журналах общеобразовательной организации на конец </t>
    </r>
    <r>
      <rPr>
        <b/>
        <sz val="11"/>
        <color rgb="FF00B050"/>
        <rFont val="Calibri"/>
        <family val="2"/>
        <charset val="204"/>
        <scheme val="minor"/>
      </rPr>
      <t>2017-2018 уч.года</t>
    </r>
    <r>
      <rPr>
        <b/>
        <sz val="11"/>
        <color theme="1"/>
        <rFont val="Calibri"/>
        <family val="2"/>
        <charset val="204"/>
        <scheme val="minor"/>
      </rPr>
      <t xml:space="preserve">, </t>
    </r>
    <r>
      <rPr>
        <b/>
        <sz val="11"/>
        <color rgb="FF7030A0"/>
        <rFont val="Calibri"/>
        <family val="2"/>
        <charset val="204"/>
        <scheme val="minor"/>
      </rPr>
      <t xml:space="preserve">2018-2019 уч.года, </t>
    </r>
    <r>
      <rPr>
        <b/>
        <sz val="11"/>
        <color rgb="FFFF0000"/>
        <rFont val="Calibri"/>
        <family val="2"/>
        <charset val="204"/>
        <scheme val="minor"/>
      </rPr>
      <t xml:space="preserve">2019-2020 уч.года, </t>
    </r>
    <r>
      <rPr>
        <b/>
        <sz val="11"/>
        <color theme="9" tint="-0.499984740745262"/>
        <rFont val="Calibri"/>
        <family val="2"/>
        <charset val="204"/>
        <scheme val="minor"/>
      </rPr>
      <t>2020-2021 уч.года</t>
    </r>
    <r>
      <rPr>
        <b/>
        <sz val="11"/>
        <color rgb="FFFF0000"/>
        <rFont val="Calibri"/>
        <family val="2"/>
        <charset val="204"/>
        <scheme val="minor"/>
      </rPr>
      <t xml:space="preserve">, </t>
    </r>
    <r>
      <rPr>
        <b/>
        <sz val="11"/>
        <color rgb="FF0070C0"/>
        <rFont val="Calibri"/>
        <family val="2"/>
        <charset val="204"/>
        <scheme val="minor"/>
      </rPr>
      <t xml:space="preserve">2021-2022 уч.года, </t>
    </r>
    <r>
      <rPr>
        <b/>
        <sz val="11"/>
        <color rgb="FFC00000"/>
        <rFont val="Calibri"/>
        <family val="2"/>
        <charset val="204"/>
        <scheme val="minor"/>
      </rPr>
      <t>2022-2023 уч.года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</si>
</sst>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rgb="FF00B05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9" tint="-0.499984740745262"/>
      <name val="Calibri"/>
      <family val="2"/>
      <scheme val="minor"/>
    </font>
    <font>
      <i/>
      <sz val="11"/>
      <color theme="9" tint="-0.499984740745262"/>
      <name val="Calibri"/>
      <family val="2"/>
      <charset val="204"/>
      <scheme val="minor"/>
    </font>
    <font>
      <sz val="11"/>
      <color theme="9" tint="-0.499984740745262"/>
      <name val="Calibri"/>
      <family val="2"/>
      <scheme val="minor"/>
    </font>
    <font>
      <sz val="10"/>
      <color rgb="FF0070C0"/>
      <name val="Calibri"/>
      <family val="2"/>
      <scheme val="minor"/>
    </font>
    <font>
      <i/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sz val="10"/>
      <color rgb="FFC00000"/>
      <name val="Calibri"/>
      <family val="2"/>
      <scheme val="minor"/>
    </font>
    <font>
      <i/>
      <sz val="11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0" fillId="0" borderId="16" xfId="0" applyBorder="1"/>
    <xf numFmtId="0" fontId="0" fillId="0" borderId="17" xfId="0" applyBorder="1"/>
    <xf numFmtId="2" fontId="5" fillId="0" borderId="14" xfId="0" applyNumberFormat="1" applyFont="1" applyFill="1" applyBorder="1"/>
    <xf numFmtId="2" fontId="2" fillId="0" borderId="1" xfId="0" applyNumberFormat="1" applyFont="1" applyFill="1" applyBorder="1"/>
    <xf numFmtId="2" fontId="3" fillId="0" borderId="2" xfId="0" applyNumberFormat="1" applyFont="1" applyFill="1" applyBorder="1"/>
    <xf numFmtId="2" fontId="5" fillId="0" borderId="2" xfId="0" applyNumberFormat="1" applyFont="1" applyFill="1" applyBorder="1"/>
    <xf numFmtId="2" fontId="4" fillId="0" borderId="2" xfId="0" applyNumberFormat="1" applyFont="1" applyFill="1" applyBorder="1"/>
    <xf numFmtId="2" fontId="5" fillId="0" borderId="5" xfId="0" applyNumberFormat="1" applyFont="1" applyFill="1" applyBorder="1"/>
    <xf numFmtId="2" fontId="5" fillId="0" borderId="8" xfId="0" applyNumberFormat="1" applyFont="1" applyFill="1" applyBorder="1"/>
    <xf numFmtId="2" fontId="5" fillId="0" borderId="15" xfId="0" applyNumberFormat="1" applyFont="1" applyFill="1" applyBorder="1"/>
    <xf numFmtId="2" fontId="5" fillId="0" borderId="10" xfId="0" applyNumberFormat="1" applyFont="1" applyFill="1" applyBorder="1"/>
    <xf numFmtId="2" fontId="2" fillId="0" borderId="7" xfId="0" applyNumberFormat="1" applyFont="1" applyFill="1" applyBorder="1"/>
    <xf numFmtId="2" fontId="5" fillId="0" borderId="3" xfId="0" applyNumberFormat="1" applyFont="1" applyFill="1" applyBorder="1"/>
    <xf numFmtId="2" fontId="5" fillId="0" borderId="18" xfId="0" applyNumberFormat="1" applyFont="1" applyFill="1" applyBorder="1"/>
    <xf numFmtId="2" fontId="5" fillId="0" borderId="6" xfId="0" applyNumberFormat="1" applyFont="1" applyFill="1" applyBorder="1"/>
    <xf numFmtId="0" fontId="8" fillId="0" borderId="19" xfId="0" applyFont="1" applyBorder="1"/>
    <xf numFmtId="0" fontId="0" fillId="0" borderId="13" xfId="0" applyBorder="1"/>
    <xf numFmtId="2" fontId="14" fillId="0" borderId="2" xfId="0" applyNumberFormat="1" applyFont="1" applyFill="1" applyBorder="1"/>
    <xf numFmtId="2" fontId="15" fillId="0" borderId="2" xfId="0" applyNumberFormat="1" applyFont="1" applyBorder="1"/>
    <xf numFmtId="2" fontId="17" fillId="0" borderId="8" xfId="0" applyNumberFormat="1" applyFont="1" applyFill="1" applyBorder="1"/>
    <xf numFmtId="2" fontId="17" fillId="0" borderId="2" xfId="0" applyNumberFormat="1" applyFont="1" applyFill="1" applyBorder="1"/>
    <xf numFmtId="0" fontId="0" fillId="0" borderId="0" xfId="0" applyBorder="1"/>
    <xf numFmtId="0" fontId="6" fillId="0" borderId="4" xfId="0" applyFont="1" applyFill="1" applyBorder="1"/>
    <xf numFmtId="0" fontId="7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2" fontId="5" fillId="0" borderId="25" xfId="0" applyNumberFormat="1" applyFont="1" applyFill="1" applyBorder="1"/>
    <xf numFmtId="2" fontId="21" fillId="0" borderId="23" xfId="0" applyNumberFormat="1" applyFont="1" applyFill="1" applyBorder="1"/>
    <xf numFmtId="2" fontId="21" fillId="0" borderId="11" xfId="0" applyNumberFormat="1" applyFont="1" applyFill="1" applyBorder="1"/>
    <xf numFmtId="2" fontId="21" fillId="0" borderId="2" xfId="0" applyNumberFormat="1" applyFont="1" applyFill="1" applyBorder="1"/>
    <xf numFmtId="2" fontId="21" fillId="0" borderId="24" xfId="0" applyNumberFormat="1" applyFont="1" applyFill="1" applyBorder="1"/>
    <xf numFmtId="0" fontId="16" fillId="0" borderId="5" xfId="0" applyFont="1" applyFill="1" applyBorder="1" applyAlignment="1">
      <alignment horizontal="center"/>
    </xf>
    <xf numFmtId="2" fontId="5" fillId="0" borderId="27" xfId="0" applyNumberFormat="1" applyFont="1" applyFill="1" applyBorder="1"/>
    <xf numFmtId="0" fontId="6" fillId="0" borderId="9" xfId="0" applyFont="1" applyFill="1" applyBorder="1"/>
    <xf numFmtId="0" fontId="23" fillId="0" borderId="13" xfId="0" applyFont="1" applyBorder="1" applyAlignment="1">
      <alignment horizontal="right"/>
    </xf>
    <xf numFmtId="2" fontId="21" fillId="0" borderId="26" xfId="0" applyNumberFormat="1" applyFont="1" applyFill="1" applyBorder="1"/>
    <xf numFmtId="2" fontId="21" fillId="0" borderId="28" xfId="0" applyNumberFormat="1" applyFont="1" applyFill="1" applyBorder="1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2" fillId="0" borderId="29" xfId="0" applyNumberFormat="1" applyFont="1" applyFill="1" applyBorder="1"/>
    <xf numFmtId="2" fontId="2" fillId="0" borderId="4" xfId="0" applyNumberFormat="1" applyFont="1" applyFill="1" applyBorder="1"/>
    <xf numFmtId="2" fontId="3" fillId="0" borderId="14" xfId="0" applyNumberFormat="1" applyFont="1" applyFill="1" applyBorder="1"/>
    <xf numFmtId="2" fontId="3" fillId="0" borderId="5" xfId="0" applyNumberFormat="1" applyFont="1" applyFill="1" applyBorder="1"/>
    <xf numFmtId="2" fontId="4" fillId="0" borderId="14" xfId="0" applyNumberFormat="1" applyFont="1" applyFill="1" applyBorder="1"/>
    <xf numFmtId="2" fontId="4" fillId="0" borderId="5" xfId="0" applyNumberFormat="1" applyFont="1" applyFill="1" applyBorder="1"/>
    <xf numFmtId="2" fontId="14" fillId="0" borderId="14" xfId="0" applyNumberFormat="1" applyFont="1" applyFill="1" applyBorder="1"/>
    <xf numFmtId="2" fontId="14" fillId="0" borderId="5" xfId="0" applyNumberFormat="1" applyFont="1" applyFill="1" applyBorder="1"/>
    <xf numFmtId="2" fontId="17" fillId="0" borderId="15" xfId="0" applyNumberFormat="1" applyFont="1" applyFill="1" applyBorder="1"/>
    <xf numFmtId="2" fontId="17" fillId="0" borderId="10" xfId="0" applyNumberFormat="1" applyFont="1" applyFill="1" applyBorder="1"/>
    <xf numFmtId="2" fontId="2" fillId="0" borderId="30" xfId="0" applyNumberFormat="1" applyFont="1" applyFill="1" applyBorder="1"/>
    <xf numFmtId="2" fontId="2" fillId="0" borderId="9" xfId="0" applyNumberFormat="1" applyFont="1" applyFill="1" applyBorder="1"/>
    <xf numFmtId="2" fontId="17" fillId="0" borderId="14" xfId="0" applyNumberFormat="1" applyFont="1" applyFill="1" applyBorder="1"/>
    <xf numFmtId="2" fontId="17" fillId="0" borderId="5" xfId="0" applyNumberFormat="1" applyFont="1" applyFill="1" applyBorder="1"/>
    <xf numFmtId="2" fontId="15" fillId="0" borderId="14" xfId="0" applyNumberFormat="1" applyFont="1" applyBorder="1"/>
    <xf numFmtId="2" fontId="15" fillId="0" borderId="5" xfId="0" applyNumberFormat="1" applyFont="1" applyBorder="1"/>
  </cellXfs>
  <cellStyles count="1">
    <cellStyle name="Обычный" xfId="0" builtinId="0"/>
  </cellStyles>
  <dxfs count="1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99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Математика</a:t>
            </a:r>
          </a:p>
        </c:rich>
      </c:tx>
      <c:layout>
        <c:manualLayout>
          <c:xMode val="edge"/>
          <c:yMode val="edge"/>
          <c:x val="0.29838329221722826"/>
          <c:y val="2.7027027027027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5086120117338273"/>
          <c:y val="0.247692674779289"/>
          <c:w val="0.57996448973290105"/>
          <c:h val="0.66393241248884294"/>
        </c:manualLayout>
      </c:layout>
      <c:radarChart>
        <c:radarStyle val="marker"/>
        <c:varyColors val="0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журналам'!$K$4,'Отметки по журналам'!$V$4,'Отметки по журналам'!$AG$4,'Отметки по журналам'!$AR$4,'Отметки по журналам'!$BC$4,'Отметки по журналам'!$BN$4,'Отметки по журналам'!$BY$4,'Отметки по журналам'!$CJ$4,'Отметки по журналам'!$CU$4)</c:f>
              <c:numCache>
                <c:formatCode>0.00</c:formatCode>
                <c:ptCount val="9"/>
                <c:pt idx="0">
                  <c:v>3.76</c:v>
                </c:pt>
                <c:pt idx="1">
                  <c:v>3.86</c:v>
                </c:pt>
                <c:pt idx="2">
                  <c:v>3.47</c:v>
                </c:pt>
                <c:pt idx="3">
                  <c:v>3.59</c:v>
                </c:pt>
                <c:pt idx="4">
                  <c:v>3.53</c:v>
                </c:pt>
                <c:pt idx="5">
                  <c:v>4.3600000000000003</c:v>
                </c:pt>
                <c:pt idx="6">
                  <c:v>4.01</c:v>
                </c:pt>
                <c:pt idx="7">
                  <c:v>3.25</c:v>
                </c:pt>
                <c:pt idx="8">
                  <c:v>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4-481F-AC5C-730488CFD98B}"/>
            </c:ext>
          </c:extLst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журналам'!$I$4,'Отметки по журналам'!$T$4,'Отметки по журналам'!$AE$4,'Отметки по журналам'!$AP$4,'Отметки по журналам'!$BA$4,'Отметки по журналам'!$BL$4,'Отметки по журналам'!$BW$4,'Отметки по журналам'!$CH$4,'Отметки по журналам'!$CS$4)</c:f>
              <c:numCache>
                <c:formatCode>0.00</c:formatCode>
                <c:ptCount val="9"/>
                <c:pt idx="0">
                  <c:v>3.76</c:v>
                </c:pt>
                <c:pt idx="1">
                  <c:v>3.76</c:v>
                </c:pt>
                <c:pt idx="2">
                  <c:v>3.54</c:v>
                </c:pt>
                <c:pt idx="3">
                  <c:v>3.56</c:v>
                </c:pt>
                <c:pt idx="4">
                  <c:v>3.51</c:v>
                </c:pt>
                <c:pt idx="5">
                  <c:v>3.3</c:v>
                </c:pt>
                <c:pt idx="6">
                  <c:v>3.53</c:v>
                </c:pt>
                <c:pt idx="7">
                  <c:v>3.19</c:v>
                </c:pt>
                <c:pt idx="8">
                  <c:v>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A4-481F-AC5C-730488CFD98B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журналам'!$G$4,'Отметки по журналам'!$R$4,'Отметки по журналам'!$AC$4,'Отметки по журналам'!$AN$4,'Отметки по журналам'!$AY$4,'Отметки по журналам'!$BJ$4,'Отметки по журналам'!$BU$4,'Отметки по журналам'!$CF$4,'Отметки по журналам'!$CQ$4)</c:f>
              <c:numCache>
                <c:formatCode>0.00</c:formatCode>
                <c:ptCount val="9"/>
                <c:pt idx="0">
                  <c:v>3.69</c:v>
                </c:pt>
                <c:pt idx="1">
                  <c:v>3.43</c:v>
                </c:pt>
                <c:pt idx="2">
                  <c:v>3.7</c:v>
                </c:pt>
                <c:pt idx="3">
                  <c:v>3.39</c:v>
                </c:pt>
                <c:pt idx="4">
                  <c:v>3.29</c:v>
                </c:pt>
                <c:pt idx="5">
                  <c:v>3.42</c:v>
                </c:pt>
                <c:pt idx="6">
                  <c:v>3.3</c:v>
                </c:pt>
                <c:pt idx="7">
                  <c:v>3.53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40-442F-9017-C8C9DDF859A6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журналам'!$E$4,'Отметки по журналам'!$P$4,'Отметки по журналам'!$AA$4,'Отметки по журналам'!$AL$4,'Отметки по журналам'!$AW$4,'Отметки по журналам'!$BH$4,'Отметки по журналам'!$BS$4,'Отметки по журналам'!$CD$4,'Отметки по журналам'!$CO$4)</c:f>
              <c:numCache>
                <c:formatCode>0.00</c:formatCode>
                <c:ptCount val="9"/>
                <c:pt idx="0">
                  <c:v>3.71</c:v>
                </c:pt>
                <c:pt idx="1">
                  <c:v>3.6</c:v>
                </c:pt>
                <c:pt idx="2">
                  <c:v>3.86</c:v>
                </c:pt>
                <c:pt idx="3">
                  <c:v>3.39</c:v>
                </c:pt>
                <c:pt idx="4">
                  <c:v>3.28</c:v>
                </c:pt>
                <c:pt idx="5">
                  <c:v>3.42</c:v>
                </c:pt>
                <c:pt idx="6">
                  <c:v>3.45</c:v>
                </c:pt>
                <c:pt idx="7">
                  <c:v>3.78</c:v>
                </c:pt>
                <c:pt idx="8">
                  <c:v>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0-442F-9017-C8C9DDF859A6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журналам'!$C$4,'Отметки по журналам'!$N$4,'Отметки по журналам'!$Y$4,'Отметки по журналам'!$AJ$4,'Отметки по журналам'!$AU$4,'Отметки по журналам'!$BF$4,'Отметки по журналам'!$BQ$4,'Отметки по журналам'!$CB$4,'Отметки по журналам'!$CM$4)</c:f>
              <c:numCache>
                <c:formatCode>0.00</c:formatCode>
                <c:ptCount val="9"/>
                <c:pt idx="0">
                  <c:v>3.71</c:v>
                </c:pt>
                <c:pt idx="1">
                  <c:v>3.6</c:v>
                </c:pt>
                <c:pt idx="2">
                  <c:v>3.43</c:v>
                </c:pt>
                <c:pt idx="3">
                  <c:v>3.28</c:v>
                </c:pt>
                <c:pt idx="4">
                  <c:v>3.23</c:v>
                </c:pt>
                <c:pt idx="5">
                  <c:v>3.45</c:v>
                </c:pt>
                <c:pt idx="6">
                  <c:v>3.45</c:v>
                </c:pt>
                <c:pt idx="7">
                  <c:v>3.65</c:v>
                </c:pt>
                <c:pt idx="8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40-442F-9017-C8C9DDF859A6}"/>
            </c:ext>
          </c:extLst>
        </c:ser>
        <c:ser>
          <c:idx val="2"/>
          <c:order val="5"/>
          <c:tx>
            <c:strRef>
              <c:f>'Отметки по журналам'!$B$3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журналам'!$B$4,'Отметки по журналам'!$M$4,'Отметки по журналам'!$X$4,'Отметки по журналам'!$AI$4,'Отметки по журналам'!$AT$4,'Отметки по журналам'!$BE$4,'Отметки по журналам'!$BP$4,'Отметки по журналам'!$CA$4,'Отметки по журналам'!$CL$4)</c:f>
              <c:numCache>
                <c:formatCode>0.00</c:formatCode>
                <c:ptCount val="9"/>
                <c:pt idx="0">
                  <c:v>3.49</c:v>
                </c:pt>
                <c:pt idx="1">
                  <c:v>3.48</c:v>
                </c:pt>
                <c:pt idx="2">
                  <c:v>3.51</c:v>
                </c:pt>
                <c:pt idx="3">
                  <c:v>3.45</c:v>
                </c:pt>
                <c:pt idx="4">
                  <c:v>3.43</c:v>
                </c:pt>
                <c:pt idx="5">
                  <c:v>3.54</c:v>
                </c:pt>
                <c:pt idx="6">
                  <c:v>3.35</c:v>
                </c:pt>
                <c:pt idx="7">
                  <c:v>3.46</c:v>
                </c:pt>
                <c:pt idx="8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40-442F-9017-C8C9DDF85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967152"/>
        <c:axId val="194967544"/>
      </c:radarChart>
      <c:catAx>
        <c:axId val="19496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967544"/>
        <c:crosses val="autoZero"/>
        <c:auto val="1"/>
        <c:lblAlgn val="ctr"/>
        <c:lblOffset val="100"/>
        <c:noMultiLvlLbl val="0"/>
      </c:catAx>
      <c:valAx>
        <c:axId val="1949675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96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361493364731275"/>
          <c:y val="2.779218254283871E-2"/>
          <c:w val="0.14013075100629602"/>
          <c:h val="0.454548635965958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Русский язык</a:t>
            </a:r>
          </a:p>
        </c:rich>
      </c:tx>
      <c:layout>
        <c:manualLayout>
          <c:xMode val="edge"/>
          <c:yMode val="edge"/>
          <c:x val="0.1882707786526684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2121303587051618"/>
          <c:y val="0.23933654126567513"/>
          <c:w val="0.40757414698162731"/>
          <c:h val="0.67929024496937884"/>
        </c:manualLayout>
      </c:layout>
      <c:radarChart>
        <c:radarStyle val="marker"/>
        <c:varyColors val="0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журналам'!$K$13,'Отметки по журналам'!$V$13,'Отметки по журналам'!$AG$13,'Отметки по журналам'!$AR$13,'Отметки по журналам'!$BC$13,'Отметки по журналам'!$BN$13,'Отметки по журналам'!$BY$13,'Отметки по журналам'!$CJ$13,'Отметки по журналам'!$CU$13)</c:f>
              <c:numCache>
                <c:formatCode>0.00</c:formatCode>
                <c:ptCount val="9"/>
                <c:pt idx="0">
                  <c:v>3.67</c:v>
                </c:pt>
                <c:pt idx="1">
                  <c:v>3.59</c:v>
                </c:pt>
                <c:pt idx="2">
                  <c:v>3.77</c:v>
                </c:pt>
                <c:pt idx="3">
                  <c:v>3.71</c:v>
                </c:pt>
                <c:pt idx="4">
                  <c:v>3.7</c:v>
                </c:pt>
                <c:pt idx="5">
                  <c:v>3.76</c:v>
                </c:pt>
                <c:pt idx="6">
                  <c:v>3.66</c:v>
                </c:pt>
                <c:pt idx="7">
                  <c:v>4.33</c:v>
                </c:pt>
                <c:pt idx="8">
                  <c:v>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6-4C5C-B615-B67BB19B6942}"/>
            </c:ext>
          </c:extLst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журналам'!$I$13,'Отметки по журналам'!$T$13,'Отметки по журналам'!$AE$13,'Отметки по журналам'!$AP$13,'Отметки по журналам'!$BA$13,'Отметки по журналам'!$BL$13,'Отметки по журналам'!$BW$13,'Отметки по журналам'!$CH$13,'Отметки по журналам'!$CS$13)</c:f>
              <c:numCache>
                <c:formatCode>0.00</c:formatCode>
                <c:ptCount val="9"/>
                <c:pt idx="0">
                  <c:v>3.68</c:v>
                </c:pt>
                <c:pt idx="1">
                  <c:v>3.73</c:v>
                </c:pt>
                <c:pt idx="2">
                  <c:v>3.92</c:v>
                </c:pt>
                <c:pt idx="3">
                  <c:v>3.79</c:v>
                </c:pt>
                <c:pt idx="4">
                  <c:v>3.69</c:v>
                </c:pt>
                <c:pt idx="5">
                  <c:v>3.48</c:v>
                </c:pt>
                <c:pt idx="6">
                  <c:v>3.59</c:v>
                </c:pt>
                <c:pt idx="7">
                  <c:v>3.53</c:v>
                </c:pt>
                <c:pt idx="8">
                  <c:v>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6-4C5C-B615-B67BB19B6942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журналам'!$G$13,'Отметки по журналам'!$R$13,'Отметки по журналам'!$AC$13,'Отметки по журналам'!$AN$13,'Отметки по журналам'!$AY$13,'Отметки по журналам'!$BJ$13,'Отметки по журналам'!$BU$13,'Отметки по журналам'!$CF$13,'Отметки по журналам'!$CQ$13)</c:f>
              <c:numCache>
                <c:formatCode>0.00</c:formatCode>
                <c:ptCount val="9"/>
                <c:pt idx="0">
                  <c:v>3.65</c:v>
                </c:pt>
                <c:pt idx="1">
                  <c:v>3.58</c:v>
                </c:pt>
                <c:pt idx="2">
                  <c:v>3.62</c:v>
                </c:pt>
                <c:pt idx="3">
                  <c:v>3.4</c:v>
                </c:pt>
                <c:pt idx="4">
                  <c:v>3.35</c:v>
                </c:pt>
                <c:pt idx="5">
                  <c:v>3.32</c:v>
                </c:pt>
                <c:pt idx="6">
                  <c:v>3.4</c:v>
                </c:pt>
                <c:pt idx="7">
                  <c:v>4.46</c:v>
                </c:pt>
                <c:pt idx="8">
                  <c:v>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05-4A9A-9942-0A1C3DF8ACF9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журналам'!$E$13,'Отметки по журналам'!$P$13,'Отметки по журналам'!$AA$13,'Отметки по журналам'!$AL$13,'Отметки по журналам'!$AW$13,'Отметки по журналам'!$BH$13,'Отметки по журналам'!$BS$13,'Отметки по журналам'!$CD$13,'Отметки по журналам'!$CO$13)</c:f>
              <c:numCache>
                <c:formatCode>0.00</c:formatCode>
                <c:ptCount val="9"/>
                <c:pt idx="0">
                  <c:v>3.7</c:v>
                </c:pt>
                <c:pt idx="1">
                  <c:v>3.5</c:v>
                </c:pt>
                <c:pt idx="2">
                  <c:v>3.53</c:v>
                </c:pt>
                <c:pt idx="3">
                  <c:v>3.4</c:v>
                </c:pt>
                <c:pt idx="4">
                  <c:v>3.38</c:v>
                </c:pt>
                <c:pt idx="5">
                  <c:v>3.33</c:v>
                </c:pt>
                <c:pt idx="6">
                  <c:v>3.25</c:v>
                </c:pt>
                <c:pt idx="7">
                  <c:v>3.52</c:v>
                </c:pt>
                <c:pt idx="8">
                  <c:v>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5-4A9A-9942-0A1C3DF8ACF9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журналам'!$C$13,'Отметки по журналам'!$N$13,'Отметки по журналам'!$Y$13,'Отметки по журналам'!$AJ$13,'Отметки по журналам'!$AU$13,'Отметки по журналам'!$BF$13,'Отметки по журналам'!$BQ$13,'Отметки по журналам'!$CB$13,'Отметки по журналам'!$CM$13)</c:f>
              <c:numCache>
                <c:formatCode>0.00</c:formatCode>
                <c:ptCount val="9"/>
                <c:pt idx="0">
                  <c:v>3.61</c:v>
                </c:pt>
                <c:pt idx="1">
                  <c:v>3.52</c:v>
                </c:pt>
                <c:pt idx="2">
                  <c:v>3.23</c:v>
                </c:pt>
                <c:pt idx="3">
                  <c:v>3.43</c:v>
                </c:pt>
                <c:pt idx="4">
                  <c:v>3.34</c:v>
                </c:pt>
                <c:pt idx="5">
                  <c:v>3.39</c:v>
                </c:pt>
                <c:pt idx="6">
                  <c:v>3.24</c:v>
                </c:pt>
                <c:pt idx="7">
                  <c:v>3.57</c:v>
                </c:pt>
                <c:pt idx="8">
                  <c:v>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05-4A9A-9942-0A1C3DF8ACF9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журналам'!$B$13,'Отметки по журналам'!$M$13,'Отметки по журналам'!$X$13,'Отметки по журналам'!$AI$13,'Отметки по журналам'!$AT$13,'Отметки по журналам'!$BE$13,'Отметки по журналам'!$BP$13,'Отметки по журналам'!$CA$13,'Отметки по журналам'!$CL$13)</c:f>
              <c:numCache>
                <c:formatCode>0.00</c:formatCode>
                <c:ptCount val="9"/>
                <c:pt idx="0">
                  <c:v>3.51</c:v>
                </c:pt>
                <c:pt idx="1">
                  <c:v>3.44</c:v>
                </c:pt>
                <c:pt idx="2">
                  <c:v>3.29</c:v>
                </c:pt>
                <c:pt idx="3">
                  <c:v>3.37</c:v>
                </c:pt>
                <c:pt idx="4">
                  <c:v>3.47</c:v>
                </c:pt>
                <c:pt idx="5">
                  <c:v>3.23</c:v>
                </c:pt>
                <c:pt idx="6">
                  <c:v>3.44</c:v>
                </c:pt>
                <c:pt idx="7">
                  <c:v>3.54</c:v>
                </c:pt>
                <c:pt idx="8">
                  <c:v>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05-4A9A-9942-0A1C3DF8A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771192"/>
        <c:axId val="196771584"/>
      </c:radarChart>
      <c:catAx>
        <c:axId val="196771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6771584"/>
        <c:crosses val="autoZero"/>
        <c:auto val="1"/>
        <c:lblAlgn val="ctr"/>
        <c:lblOffset val="100"/>
        <c:noMultiLvlLbl val="0"/>
      </c:catAx>
      <c:valAx>
        <c:axId val="19677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6771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825625508601811"/>
          <c:y val="4.2452974628171471E-2"/>
          <c:w val="0.10864864864864865"/>
          <c:h val="0.46875328083989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Иностранный язык</a:t>
            </a:r>
          </a:p>
        </c:rich>
      </c:tx>
      <c:layout>
        <c:manualLayout>
          <c:xMode val="edge"/>
          <c:yMode val="edge"/>
          <c:x val="0.1768678915135608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1010192475940507"/>
          <c:y val="0.18834098862642168"/>
          <c:w val="0.34025974261867781"/>
          <c:h val="0.68288240011665202"/>
        </c:manualLayout>
      </c:layout>
      <c:radarChart>
        <c:radarStyle val="marker"/>
        <c:varyColors val="0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журналам'!$K$14,'Отметки по журналам'!$V$14,'Отметки по журналам'!$AG$14,'Отметки по журналам'!$AR$14,'Отметки по журналам'!$BC$14,'Отметки по журналам'!$BN$14,'Отметки по журналам'!$BY$14,'Отметки по журналам'!$CJ$14,'Отметки по журналам'!$CU$14)</c:f>
              <c:numCache>
                <c:formatCode>0.00</c:formatCode>
                <c:ptCount val="9"/>
                <c:pt idx="0">
                  <c:v>3.64</c:v>
                </c:pt>
                <c:pt idx="1">
                  <c:v>3.55</c:v>
                </c:pt>
                <c:pt idx="2">
                  <c:v>3.68</c:v>
                </c:pt>
                <c:pt idx="3">
                  <c:v>3.6</c:v>
                </c:pt>
                <c:pt idx="4">
                  <c:v>3.93</c:v>
                </c:pt>
                <c:pt idx="5">
                  <c:v>3.86</c:v>
                </c:pt>
                <c:pt idx="6">
                  <c:v>3.94</c:v>
                </c:pt>
                <c:pt idx="7">
                  <c:v>4.04</c:v>
                </c:pt>
                <c:pt idx="8">
                  <c:v>4.09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3-487C-90D4-B6A94A4E4857}"/>
            </c:ext>
          </c:extLst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журналам'!$I$14,'Отметки по журналам'!$T$14,'Отметки по журналам'!$AE$14,'Отметки по журналам'!$AP$14,'Отметки по журналам'!$BA$14,'Отметки по журналам'!$BL$14,'Отметки по журналам'!$BW$14,'Отметки по журналам'!$CH$14,'Отметки по журналам'!$CS$14)</c:f>
              <c:numCache>
                <c:formatCode>0.00</c:formatCode>
                <c:ptCount val="9"/>
                <c:pt idx="0">
                  <c:v>3.73</c:v>
                </c:pt>
                <c:pt idx="1">
                  <c:v>3.84</c:v>
                </c:pt>
                <c:pt idx="2">
                  <c:v>3.68</c:v>
                </c:pt>
                <c:pt idx="3">
                  <c:v>4.08</c:v>
                </c:pt>
                <c:pt idx="4">
                  <c:v>3.79</c:v>
                </c:pt>
                <c:pt idx="5">
                  <c:v>3.57</c:v>
                </c:pt>
                <c:pt idx="6">
                  <c:v>3.42</c:v>
                </c:pt>
                <c:pt idx="7">
                  <c:v>3.93</c:v>
                </c:pt>
                <c:pt idx="8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3-487C-90D4-B6A94A4E4857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журналам'!$G$14,'Отметки по журналам'!$R$14,'Отметки по журналам'!$AC$14,'Отметки по журналам'!$AN$14,'Отметки по журналам'!$AY$14,'Отметки по журналам'!$BJ$14,'Отметки по журналам'!$BU$14,'Отметки по журналам'!$CF$14,'Отметки по журналам'!$CQ$14)</c:f>
              <c:numCache>
                <c:formatCode>0.00</c:formatCode>
                <c:ptCount val="9"/>
                <c:pt idx="0">
                  <c:v>4</c:v>
                </c:pt>
                <c:pt idx="1">
                  <c:v>3.83</c:v>
                </c:pt>
                <c:pt idx="2">
                  <c:v>3.94</c:v>
                </c:pt>
                <c:pt idx="3">
                  <c:v>3.58</c:v>
                </c:pt>
                <c:pt idx="4">
                  <c:v>3.48</c:v>
                </c:pt>
                <c:pt idx="5">
                  <c:v>3.46</c:v>
                </c:pt>
                <c:pt idx="6">
                  <c:v>3.48</c:v>
                </c:pt>
                <c:pt idx="7">
                  <c:v>4.3</c:v>
                </c:pt>
                <c:pt idx="8">
                  <c:v>3.82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2F-43ED-84AC-59B5E68ED228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журналам'!$E$14,'Отметки по журналам'!$P$14,'Отметки по журналам'!$AA$14,'Отметки по журналам'!$AL$14,'Отметки по журналам'!$AW$14,'Отметки по журналам'!$BH$14,'Отметки по журналам'!$BS$14,'Отметки по журналам'!$CD$14,'Отметки по журналам'!$CO$14)</c:f>
              <c:numCache>
                <c:formatCode>0.00</c:formatCode>
                <c:ptCount val="9"/>
                <c:pt idx="0">
                  <c:v>3.8</c:v>
                </c:pt>
                <c:pt idx="1">
                  <c:v>3.8</c:v>
                </c:pt>
                <c:pt idx="2">
                  <c:v>3.72</c:v>
                </c:pt>
                <c:pt idx="3">
                  <c:v>3.62</c:v>
                </c:pt>
                <c:pt idx="4">
                  <c:v>3.49</c:v>
                </c:pt>
                <c:pt idx="5">
                  <c:v>3.41</c:v>
                </c:pt>
                <c:pt idx="6">
                  <c:v>3.4</c:v>
                </c:pt>
                <c:pt idx="7">
                  <c:v>4</c:v>
                </c:pt>
                <c:pt idx="8">
                  <c:v>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F-43ED-84AC-59B5E68ED228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журналам'!$C$14,'Отметки по журналам'!$N$14,'Отметки по журналам'!$Y$14,'Отметки по журналам'!$AJ$14,'Отметки по журналам'!$AU$14,'Отметки по журналам'!$BF$14,'Отметки по журналам'!$BQ$14,'Отметки по журналам'!$CB$14,'Отметки по журналам'!$CM$14)</c:f>
              <c:numCache>
                <c:formatCode>0.00</c:formatCode>
                <c:ptCount val="9"/>
                <c:pt idx="0">
                  <c:v>3.82</c:v>
                </c:pt>
                <c:pt idx="1">
                  <c:v>3.83</c:v>
                </c:pt>
                <c:pt idx="2">
                  <c:v>3.59</c:v>
                </c:pt>
                <c:pt idx="3">
                  <c:v>3.65</c:v>
                </c:pt>
                <c:pt idx="4">
                  <c:v>3.47</c:v>
                </c:pt>
                <c:pt idx="5">
                  <c:v>3.4</c:v>
                </c:pt>
                <c:pt idx="6">
                  <c:v>3.39</c:v>
                </c:pt>
                <c:pt idx="7">
                  <c:v>4.03</c:v>
                </c:pt>
                <c:pt idx="8">
                  <c:v>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2F-43ED-84AC-59B5E68ED228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журналам'!$B$14,'Отметки по журналам'!$M$14,'Отметки по журналам'!$X$14,'Отметки по журналам'!$AI$14,'Отметки по журналам'!$AT$14,'Отметки по журналам'!$BE$14,'Отметки по журналам'!$BP$14,'Отметки по журналам'!$CA$14,'Отметки по журналам'!$CL$14)</c:f>
              <c:numCache>
                <c:formatCode>0.00</c:formatCode>
                <c:ptCount val="9"/>
                <c:pt idx="0">
                  <c:v>3.66</c:v>
                </c:pt>
                <c:pt idx="1">
                  <c:v>3.71</c:v>
                </c:pt>
                <c:pt idx="2">
                  <c:v>3.65</c:v>
                </c:pt>
                <c:pt idx="3">
                  <c:v>3.35</c:v>
                </c:pt>
                <c:pt idx="4">
                  <c:v>3.41</c:v>
                </c:pt>
                <c:pt idx="5">
                  <c:v>3.7</c:v>
                </c:pt>
                <c:pt idx="6">
                  <c:v>3.36</c:v>
                </c:pt>
                <c:pt idx="7">
                  <c:v>3.92</c:v>
                </c:pt>
                <c:pt idx="8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2F-43ED-84AC-59B5E68ED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772368"/>
        <c:axId val="196772760"/>
      </c:radarChart>
      <c:catAx>
        <c:axId val="19677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6772760"/>
        <c:crosses val="autoZero"/>
        <c:auto val="1"/>
        <c:lblAlgn val="ctr"/>
        <c:lblOffset val="100"/>
        <c:noMultiLvlLbl val="0"/>
      </c:catAx>
      <c:valAx>
        <c:axId val="1967727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677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394075740532433"/>
          <c:y val="5.1712233887430736E-2"/>
          <c:w val="0.1072"/>
          <c:h val="0.46875328083989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Информатика</a:t>
            </a:r>
          </a:p>
        </c:rich>
      </c:tx>
      <c:layout>
        <c:manualLayout>
          <c:xMode val="edge"/>
          <c:yMode val="edge"/>
          <c:x val="0.31027711251629653"/>
          <c:y val="3.5975260634743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8604587863189095"/>
          <c:y val="0.25803274235298185"/>
          <c:w val="0.60650776271273221"/>
          <c:h val="0.66726117628772885"/>
        </c:manualLayout>
      </c:layout>
      <c:radarChart>
        <c:radarStyle val="marker"/>
        <c:varyColors val="0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журналам'!$K$5,'Отметки по журналам'!$V$5,'Отметки по журналам'!$AG$5,'Отметки по журналам'!$AR$5,'Отметки по журналам'!$BC$5,'Отметки по журналам'!$BN$5,'Отметки по журналам'!$BY$5,'Отметки по журналам'!$CJ$5,'Отметки по журналам'!$CU$5)</c:f>
              <c:numCache>
                <c:formatCode>0.00</c:formatCode>
                <c:ptCount val="9"/>
                <c:pt idx="4">
                  <c:v>3.79</c:v>
                </c:pt>
                <c:pt idx="5">
                  <c:v>3.92</c:v>
                </c:pt>
                <c:pt idx="6">
                  <c:v>3.9</c:v>
                </c:pt>
                <c:pt idx="7">
                  <c:v>3.95</c:v>
                </c:pt>
                <c:pt idx="8">
                  <c:v>4.1399999999999997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7-4854-957A-1CA5DAD0134D}"/>
            </c:ext>
          </c:extLst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журналам'!$I$5,'Отметки по журналам'!$T$5,'Отметки по журналам'!$AE$5,'Отметки по журналам'!$AP$5,'Отметки по журналам'!$BA$5,'Отметки по журналам'!$BL$5,'Отметки по журналам'!$BW$5,'Отметки по журналам'!$CH$5,'Отметки по журналам'!$CS$5)</c:f>
              <c:numCache>
                <c:formatCode>0.00</c:formatCode>
                <c:ptCount val="9"/>
                <c:pt idx="4">
                  <c:v>3.78</c:v>
                </c:pt>
                <c:pt idx="5">
                  <c:v>3.74</c:v>
                </c:pt>
                <c:pt idx="6">
                  <c:v>3.6</c:v>
                </c:pt>
                <c:pt idx="7">
                  <c:v>3.92</c:v>
                </c:pt>
                <c:pt idx="8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7-4854-957A-1CA5DAD0134D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журналам'!$G$5,'Отметки по журналам'!$R$5,'Отметки по журналам'!$AC$5,'Отметки по журналам'!$AN$5,'Отметки по журналам'!$AY$5,'Отметки по журналам'!$BJ$5,'Отметки по журналам'!$BU$5,'Отметки по журналам'!$CF$5,'Отметки по журналам'!$CQ$5)</c:f>
              <c:numCache>
                <c:formatCode>0.00</c:formatCode>
                <c:ptCount val="9"/>
                <c:pt idx="4">
                  <c:v>3.7</c:v>
                </c:pt>
                <c:pt idx="5">
                  <c:v>3.61</c:v>
                </c:pt>
                <c:pt idx="6">
                  <c:v>3.74</c:v>
                </c:pt>
                <c:pt idx="7">
                  <c:v>4.3</c:v>
                </c:pt>
                <c:pt idx="8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A7-4DEA-93D8-DEAB173944C9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журналам'!$E$5,'Отметки по журналам'!$P$5,'Отметки по журналам'!$AA$5,'Отметки по журналам'!$AL$5,'Отметки по журналам'!$AW$5,'Отметки по журналам'!$BH$5,'Отметки по журналам'!$BS$5,'Отметки по журналам'!$CD$5,'Отметки по журналам'!$CO$5)</c:f>
              <c:numCache>
                <c:formatCode>0.00</c:formatCode>
                <c:ptCount val="9"/>
                <c:pt idx="4">
                  <c:v>4.18</c:v>
                </c:pt>
                <c:pt idx="5">
                  <c:v>4.2</c:v>
                </c:pt>
                <c:pt idx="6">
                  <c:v>3.87</c:v>
                </c:pt>
                <c:pt idx="7">
                  <c:v>4.49</c:v>
                </c:pt>
                <c:pt idx="8">
                  <c:v>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7-4DEA-93D8-DEAB173944C9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журналам'!$C$5,'Отметки по журналам'!$N$5,'Отметки по журналам'!$Y$5,'Отметки по журналам'!$AJ$5,'Отметки по журналам'!$AU$5,'Отметки по журналам'!$BF$5,'Отметки по журналам'!$BQ$5,'Отметки по журналам'!$CB$5,'Отметки по журналам'!$CM$5)</c:f>
              <c:numCache>
                <c:formatCode>0.00</c:formatCode>
                <c:ptCount val="9"/>
                <c:pt idx="4">
                  <c:v>4.18</c:v>
                </c:pt>
                <c:pt idx="5">
                  <c:v>4.07</c:v>
                </c:pt>
                <c:pt idx="6">
                  <c:v>3.86</c:v>
                </c:pt>
                <c:pt idx="7">
                  <c:v>4.5199999999999996</c:v>
                </c:pt>
                <c:pt idx="8">
                  <c:v>4.1900000000000004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A7-4DEA-93D8-DEAB173944C9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журналам'!$B$5,'Отметки по журналам'!$M$5,'Отметки по журналам'!$X$5,'Отметки по журналам'!$AI$5,'Отметки по журналам'!$AT$5,'Отметки по журналам'!$BE$5,'Отметки по журналам'!$BP$5,'Отметки по журналам'!$CA$5,'Отметки по журналам'!$CL$5)</c:f>
              <c:numCache>
                <c:formatCode>0.00</c:formatCode>
                <c:ptCount val="9"/>
                <c:pt idx="4">
                  <c:v>4.12</c:v>
                </c:pt>
                <c:pt idx="5">
                  <c:v>3.75</c:v>
                </c:pt>
                <c:pt idx="6">
                  <c:v>4.17</c:v>
                </c:pt>
                <c:pt idx="7">
                  <c:v>4.54</c:v>
                </c:pt>
                <c:pt idx="8">
                  <c:v>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A7-4DEA-93D8-DEAB17394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968328"/>
        <c:axId val="194968720"/>
      </c:radarChart>
      <c:catAx>
        <c:axId val="19496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968720"/>
        <c:crosses val="autoZero"/>
        <c:auto val="1"/>
        <c:lblAlgn val="ctr"/>
        <c:lblOffset val="100"/>
        <c:noMultiLvlLbl val="0"/>
      </c:catAx>
      <c:valAx>
        <c:axId val="1949687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968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417868620889557"/>
          <c:y val="1.5036827393406255E-2"/>
          <c:w val="0.12812751683607132"/>
          <c:h val="0.458407201421119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Физика</a:t>
            </a:r>
          </a:p>
        </c:rich>
      </c:tx>
      <c:layout>
        <c:manualLayout>
          <c:xMode val="edge"/>
          <c:yMode val="edge"/>
          <c:x val="0.28278381753423493"/>
          <c:y val="3.6070050932745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5091872263827194"/>
          <c:y val="0.22602942663405265"/>
          <c:w val="0.48186659102936225"/>
          <c:h val="0.67752423947021767"/>
        </c:manualLayout>
      </c:layout>
      <c:radarChart>
        <c:radarStyle val="marker"/>
        <c:varyColors val="0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журналам'!$K$6,'Отметки по журналам'!$V$6,'Отметки по журналам'!$AG$6,'Отметки по журналам'!$AR$6,'Отметки по журналам'!$BC$6,'Отметки по журналам'!$BN$6,'Отметки по журналам'!$BY$6,'Отметки по журналам'!$CJ$6,'Отметки по журналам'!$CU$6)</c:f>
              <c:numCache>
                <c:formatCode>0.00</c:formatCode>
                <c:ptCount val="9"/>
                <c:pt idx="4">
                  <c:v>3.64</c:v>
                </c:pt>
                <c:pt idx="5">
                  <c:v>3.64</c:v>
                </c:pt>
                <c:pt idx="6">
                  <c:v>3.96</c:v>
                </c:pt>
                <c:pt idx="7">
                  <c:v>3.56</c:v>
                </c:pt>
                <c:pt idx="8">
                  <c:v>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6-4E85-BF5C-2F867C354DCD}"/>
            </c:ext>
          </c:extLst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журналам'!$I$6,'Отметки по журналам'!$T$6,'Отметки по журналам'!$AE$6,'Отметки по журналам'!$AP$6,'Отметки по журналам'!$BA$6,'Отметки по журналам'!$BL$6,'Отметки по журналам'!$BW$6,'Отметки по журналам'!$CH$6,'Отметки по журналам'!$CS$6)</c:f>
              <c:numCache>
                <c:formatCode>0.00</c:formatCode>
                <c:ptCount val="9"/>
                <c:pt idx="4">
                  <c:v>3.54</c:v>
                </c:pt>
                <c:pt idx="5">
                  <c:v>3.86</c:v>
                </c:pt>
                <c:pt idx="6">
                  <c:v>3.57</c:v>
                </c:pt>
                <c:pt idx="7">
                  <c:v>3.46</c:v>
                </c:pt>
                <c:pt idx="8">
                  <c:v>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D6-4E85-BF5C-2F867C354DCD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журналам'!$G$6,'Отметки по журналам'!$R$6,'Отметки по журналам'!$AC$6,'Отметки по журналам'!$AN$6,'Отметки по журналам'!$AY$6,'Отметки по журналам'!$BJ$6,'Отметки по журналам'!$BU$6,'Отметки по журналам'!$CF$6,'Отметки по журналам'!$CQ$6)</c:f>
              <c:numCache>
                <c:formatCode>0.00</c:formatCode>
                <c:ptCount val="9"/>
                <c:pt idx="4">
                  <c:v>3.68</c:v>
                </c:pt>
                <c:pt idx="5">
                  <c:v>3.88</c:v>
                </c:pt>
                <c:pt idx="6">
                  <c:v>3.68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F7-4B48-882B-856FE40E9168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журналам'!$E$6,'Отметки по журналам'!$P$6,'Отметки по журналам'!$AA$6,'Отметки по журналам'!$AL$6,'Отметки по журналам'!$AW$6,'Отметки по журналам'!$BH$6,'Отметки по журналам'!$BS$6,'Отметки по журналам'!$CD$6,'Отметки по журналам'!$CO$6)</c:f>
              <c:numCache>
                <c:formatCode>0.00</c:formatCode>
                <c:ptCount val="9"/>
                <c:pt idx="4">
                  <c:v>3.44</c:v>
                </c:pt>
                <c:pt idx="5">
                  <c:v>3.7</c:v>
                </c:pt>
                <c:pt idx="6">
                  <c:v>3.4</c:v>
                </c:pt>
                <c:pt idx="7">
                  <c:v>3.9</c:v>
                </c:pt>
                <c:pt idx="8">
                  <c:v>3.87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7-4B48-882B-856FE40E9168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журналам'!$C$6,'Отметки по журналам'!$N$6,'Отметки по журналам'!$Y$6,'Отметки по журналам'!$AJ$6,'Отметки по журналам'!$AU$6,'Отметки по журналам'!$BF$6,'Отметки по журналам'!$BQ$6,'Отметки по журналам'!$CB$6,'Отметки по журналам'!$CM$6)</c:f>
              <c:numCache>
                <c:formatCode>0.00</c:formatCode>
                <c:ptCount val="9"/>
                <c:pt idx="4">
                  <c:v>3.4</c:v>
                </c:pt>
                <c:pt idx="5">
                  <c:v>3.73</c:v>
                </c:pt>
                <c:pt idx="6">
                  <c:v>3.43</c:v>
                </c:pt>
                <c:pt idx="7">
                  <c:v>3.91</c:v>
                </c:pt>
                <c:pt idx="8">
                  <c:v>3.81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F7-4B48-882B-856FE40E9168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журналам'!$B$6,'Отметки по журналам'!$M$6,'Отметки по журналам'!$X$6,'Отметки по журналам'!$AI$6,'Отметки по журналам'!$AT$6,'Отметки по журналам'!$BE$6,'Отметки по журналам'!$BP$6,'Отметки по журналам'!$CA$6,'Отметки по журналам'!$CL$6)</c:f>
              <c:numCache>
                <c:formatCode>0.00</c:formatCode>
                <c:ptCount val="9"/>
                <c:pt idx="4">
                  <c:v>3.73</c:v>
                </c:pt>
                <c:pt idx="5">
                  <c:v>3.61</c:v>
                </c:pt>
                <c:pt idx="6">
                  <c:v>3.62</c:v>
                </c:pt>
                <c:pt idx="7">
                  <c:v>3.69</c:v>
                </c:pt>
                <c:pt idx="8">
                  <c:v>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F7-4B48-882B-856FE40E9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679728"/>
        <c:axId val="194680120"/>
      </c:radarChart>
      <c:catAx>
        <c:axId val="19467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680120"/>
        <c:crosses val="autoZero"/>
        <c:auto val="1"/>
        <c:lblAlgn val="ctr"/>
        <c:lblOffset val="100"/>
        <c:noMultiLvlLbl val="0"/>
      </c:catAx>
      <c:valAx>
        <c:axId val="194680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67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749329737436963"/>
          <c:y val="6.1592087791607318E-2"/>
          <c:w val="0.1012913218358118"/>
          <c:h val="0.452983407897981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Химия</a:t>
            </a:r>
          </a:p>
        </c:rich>
      </c:tx>
      <c:layout>
        <c:manualLayout>
          <c:xMode val="edge"/>
          <c:yMode val="edge"/>
          <c:x val="0.35763188976377952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5211581536601118"/>
          <c:y val="0.24568678915135608"/>
          <c:w val="0.49198361984856598"/>
          <c:h val="0.65256160688247289"/>
        </c:manualLayout>
      </c:layout>
      <c:radarChart>
        <c:radarStyle val="marker"/>
        <c:varyColors val="0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журналам'!$K$7,'Отметки по журналам'!$V$7,'Отметки по журналам'!$AG$7,'Отметки по журналам'!$AR$7,'Отметки по журналам'!$BC$7,'Отметки по журналам'!$BN$7,'Отметки по журналам'!$BY$7,'Отметки по журналам'!$CJ$7,'Отметки по журналам'!$CU$7)</c:f>
              <c:numCache>
                <c:formatCode>0.00</c:formatCode>
                <c:ptCount val="9"/>
                <c:pt idx="5">
                  <c:v>3.54</c:v>
                </c:pt>
                <c:pt idx="6">
                  <c:v>3.7</c:v>
                </c:pt>
                <c:pt idx="7">
                  <c:v>3.7</c:v>
                </c:pt>
                <c:pt idx="8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1-4191-AF65-BE6A2A9D48B9}"/>
            </c:ext>
          </c:extLst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журналам'!$I$7,'Отметки по журналам'!$T$7,'Отметки по журналам'!$AE$7,'Отметки по журналам'!$AP$7,'Отметки по журналам'!$BA$7,'Отметки по журналам'!$BL$7,'Отметки по журналам'!$BW$7,'Отметки по журналам'!$CH$7,'Отметки по журналам'!$CS$7)</c:f>
              <c:numCache>
                <c:formatCode>0.00</c:formatCode>
                <c:ptCount val="9"/>
                <c:pt idx="5">
                  <c:v>3.68</c:v>
                </c:pt>
                <c:pt idx="6">
                  <c:v>3.39</c:v>
                </c:pt>
                <c:pt idx="7">
                  <c:v>3.69</c:v>
                </c:pt>
                <c:pt idx="8">
                  <c:v>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01-4191-AF65-BE6A2A9D48B9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журналам'!$G$7,'Отметки по журналам'!$R$7,'Отметки по журналам'!$AC$7,'Отметки по журналам'!$AN$7,'Отметки по журналам'!$AY$7,'Отметки по журналам'!$BJ$7,'Отметки по журналам'!$BU$7,'Отметки по журналам'!$CF$7,'Отметки по журналам'!$CQ$7)</c:f>
              <c:numCache>
                <c:formatCode>0.00</c:formatCode>
                <c:ptCount val="9"/>
                <c:pt idx="5">
                  <c:v>3.54</c:v>
                </c:pt>
                <c:pt idx="6">
                  <c:v>3.42</c:v>
                </c:pt>
                <c:pt idx="7">
                  <c:v>3.96</c:v>
                </c:pt>
                <c:pt idx="8">
                  <c:v>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60-413D-BAA7-3A4F11B5166D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журналам'!$E$7,'Отметки по журналам'!$P$7,'Отметки по журналам'!$AA$7,'Отметки по журналам'!$AL$7,'Отметки по журналам'!$AW$7,'Отметки по журналам'!$BH$7,'Отметки по журналам'!$BS$7,'Отметки по журналам'!$CD$7,'Отметки по журналам'!$CO$7)</c:f>
              <c:numCache>
                <c:formatCode>0.00</c:formatCode>
                <c:ptCount val="9"/>
                <c:pt idx="5">
                  <c:v>3.43</c:v>
                </c:pt>
                <c:pt idx="6">
                  <c:v>3.4</c:v>
                </c:pt>
                <c:pt idx="7">
                  <c:v>3.67</c:v>
                </c:pt>
                <c:pt idx="8">
                  <c:v>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0-413D-BAA7-3A4F11B5166D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журналам'!$C$7,'Отметки по журналам'!$N$7,'Отметки по журналам'!$Y$7,'Отметки по журналам'!$AJ$7,'Отметки по журналам'!$AU$7,'Отметки по журналам'!$BF$7,'Отметки по журналам'!$BQ$7,'Отметки по журналам'!$CB$7,'Отметки по журналам'!$CM$7)</c:f>
              <c:numCache>
                <c:formatCode>0.00</c:formatCode>
                <c:ptCount val="9"/>
                <c:pt idx="5">
                  <c:v>3.43</c:v>
                </c:pt>
                <c:pt idx="6">
                  <c:v>3.38</c:v>
                </c:pt>
                <c:pt idx="7">
                  <c:v>3.7</c:v>
                </c:pt>
                <c:pt idx="8">
                  <c:v>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0-413D-BAA7-3A4F11B5166D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журналам'!$B$7,'Отметки по журналам'!$M$7,'Отметки по журналам'!$X$7,'Отметки по журналам'!$AI$7,'Отметки по журналам'!$AT$7,'Отметки по журналам'!$BE$7,'Отметки по журналам'!$BP$7,'Отметки по журналам'!$CA$7,'Отметки по журналам'!$CL$7)</c:f>
              <c:numCache>
                <c:formatCode>0.00</c:formatCode>
                <c:ptCount val="9"/>
                <c:pt idx="5">
                  <c:v>3.4</c:v>
                </c:pt>
                <c:pt idx="6">
                  <c:v>3.48</c:v>
                </c:pt>
                <c:pt idx="7">
                  <c:v>3.65</c:v>
                </c:pt>
                <c:pt idx="8">
                  <c:v>3.35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60-413D-BAA7-3A4F11B51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680904"/>
        <c:axId val="194681296"/>
      </c:radarChart>
      <c:catAx>
        <c:axId val="194680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681296"/>
        <c:crosses val="autoZero"/>
        <c:auto val="1"/>
        <c:lblAlgn val="ctr"/>
        <c:lblOffset val="100"/>
        <c:noMultiLvlLbl val="0"/>
      </c:catAx>
      <c:valAx>
        <c:axId val="1946812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680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357890608501519"/>
          <c:y val="3.294999309296865E-2"/>
          <c:w val="0.12228139322802575"/>
          <c:h val="0.450003149606299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Биология</a:t>
            </a:r>
          </a:p>
        </c:rich>
      </c:tx>
      <c:layout>
        <c:manualLayout>
          <c:xMode val="edge"/>
          <c:yMode val="edge"/>
          <c:x val="0.25029155730533681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2121303587051618"/>
          <c:y val="0.22074839603382906"/>
          <c:w val="0.41868525809273843"/>
          <c:h val="0.69780876348789733"/>
        </c:manualLayout>
      </c:layout>
      <c:radarChart>
        <c:radarStyle val="marker"/>
        <c:varyColors val="0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журналам'!$K$8,'Отметки по журналам'!$V$8,'Отметки по журналам'!$AG$8,'Отметки по журналам'!$AR$8,'Отметки по журналам'!$BC$8,'Отметки по журналам'!$BN$8,'Отметки по журналам'!$BY$8,'Отметки по журналам'!$CJ$8,'Отметки по журналам'!$CU$8)</c:f>
              <c:numCache>
                <c:formatCode>0.00</c:formatCode>
                <c:ptCount val="9"/>
                <c:pt idx="2">
                  <c:v>4</c:v>
                </c:pt>
                <c:pt idx="3">
                  <c:v>3.88</c:v>
                </c:pt>
                <c:pt idx="4">
                  <c:v>4.04</c:v>
                </c:pt>
                <c:pt idx="5">
                  <c:v>3.88</c:v>
                </c:pt>
                <c:pt idx="6">
                  <c:v>4.05</c:v>
                </c:pt>
                <c:pt idx="7">
                  <c:v>3.73</c:v>
                </c:pt>
                <c:pt idx="8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0-4667-BAD9-B16C37E03FD9}"/>
            </c:ext>
          </c:extLst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журналам'!$I$8,'Отметки по журналам'!$T$8,'Отметки по журналам'!$AE$8,'Отметки по журналам'!$AP$8,'Отметки по журналам'!$BA$8,'Отметки по журналам'!$BL$8,'Отметки по журналам'!$BW$8,'Отметки по журналам'!$CH$8,'Отметки по журналам'!$CS$8)</c:f>
              <c:numCache>
                <c:formatCode>0.00</c:formatCode>
                <c:ptCount val="9"/>
                <c:pt idx="2">
                  <c:v>3.95</c:v>
                </c:pt>
                <c:pt idx="3">
                  <c:v>3.85</c:v>
                </c:pt>
                <c:pt idx="4">
                  <c:v>3.81</c:v>
                </c:pt>
                <c:pt idx="5">
                  <c:v>3.84</c:v>
                </c:pt>
                <c:pt idx="6">
                  <c:v>3.6</c:v>
                </c:pt>
                <c:pt idx="7">
                  <c:v>3.65</c:v>
                </c:pt>
                <c:pt idx="8">
                  <c:v>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60-4667-BAD9-B16C37E03FD9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журналам'!$G$8,'Отметки по журналам'!$R$8,'Отметки по журналам'!$AC$8,'Отметки по журналам'!$AN$8,'Отметки по журналам'!$AY$8,'Отметки по журналам'!$BJ$8,'Отметки по журналам'!$BU$8,'Отметки по журналам'!$CF$8,'Отметки по журналам'!$CQ$8)</c:f>
              <c:numCache>
                <c:formatCode>0.00</c:formatCode>
                <c:ptCount val="9"/>
                <c:pt idx="2">
                  <c:v>3.83</c:v>
                </c:pt>
                <c:pt idx="3">
                  <c:v>3.93</c:v>
                </c:pt>
                <c:pt idx="4">
                  <c:v>3.87</c:v>
                </c:pt>
                <c:pt idx="5">
                  <c:v>3.89</c:v>
                </c:pt>
                <c:pt idx="6">
                  <c:v>3.58</c:v>
                </c:pt>
                <c:pt idx="7">
                  <c:v>4.1100000000000003</c:v>
                </c:pt>
                <c:pt idx="8">
                  <c:v>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CF-490F-ACE3-9D2A52609C0A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журналам'!$E$8,'Отметки по журналам'!$P$8,'Отметки по журналам'!$AA$8,'Отметки по журналам'!$AL$8,'Отметки по журналам'!$AW$8,'Отметки по журналам'!$BH$8,'Отметки по журналам'!$BS$8,'Отметки по журналам'!$CD$8,'Отметки по журналам'!$CO$8)</c:f>
              <c:numCache>
                <c:formatCode>0.00</c:formatCode>
                <c:ptCount val="9"/>
                <c:pt idx="2">
                  <c:v>4.0999999999999996</c:v>
                </c:pt>
                <c:pt idx="3">
                  <c:v>4.2</c:v>
                </c:pt>
                <c:pt idx="4">
                  <c:v>4.07</c:v>
                </c:pt>
                <c:pt idx="5">
                  <c:v>3.79</c:v>
                </c:pt>
                <c:pt idx="6">
                  <c:v>3.82</c:v>
                </c:pt>
                <c:pt idx="7">
                  <c:v>4.2</c:v>
                </c:pt>
                <c:pt idx="8">
                  <c:v>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F-490F-ACE3-9D2A52609C0A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журналам'!$C$8,'Отметки по журналам'!$N$8,'Отметки по журналам'!$Y$8,'Отметки по журналам'!$AJ$8,'Отметки по журналам'!$AU$8,'Отметки по журналам'!$BF$8,'Отметки по журналам'!$BQ$8,'Отметки по журналам'!$CB$8,'Отметки по журналам'!$CM$8)</c:f>
              <c:numCache>
                <c:formatCode>0.00</c:formatCode>
                <c:ptCount val="9"/>
                <c:pt idx="2">
                  <c:v>4.0999999999999996</c:v>
                </c:pt>
                <c:pt idx="3">
                  <c:v>4.1100000000000003</c:v>
                </c:pt>
                <c:pt idx="4">
                  <c:v>3.66</c:v>
                </c:pt>
                <c:pt idx="5">
                  <c:v>3.83</c:v>
                </c:pt>
                <c:pt idx="6">
                  <c:v>3.81</c:v>
                </c:pt>
                <c:pt idx="7">
                  <c:v>4.17</c:v>
                </c:pt>
                <c:pt idx="8">
                  <c:v>4.1900000000000004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CF-490F-ACE3-9D2A52609C0A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журналам'!$B$8,'Отметки по журналам'!$M$8,'Отметки по журналам'!$X$8,'Отметки по журналам'!$AI$8,'Отметки по журналам'!$AT$8,'Отметки по журналам'!$BE$8,'Отметки по журналам'!$BP$8,'Отметки по журналам'!$CA$8,'Отметки по журналам'!$CL$8)</c:f>
              <c:numCache>
                <c:formatCode>0.00</c:formatCode>
                <c:ptCount val="9"/>
                <c:pt idx="2">
                  <c:v>3.88</c:v>
                </c:pt>
                <c:pt idx="3">
                  <c:v>3.81</c:v>
                </c:pt>
                <c:pt idx="4">
                  <c:v>3.79</c:v>
                </c:pt>
                <c:pt idx="5">
                  <c:v>3.69</c:v>
                </c:pt>
                <c:pt idx="6">
                  <c:v>3.82</c:v>
                </c:pt>
                <c:pt idx="7">
                  <c:v>3.88</c:v>
                </c:pt>
                <c:pt idx="8">
                  <c:v>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CF-490F-ACE3-9D2A52609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682472"/>
        <c:axId val="194682864"/>
      </c:radarChart>
      <c:catAx>
        <c:axId val="19468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682864"/>
        <c:crosses val="autoZero"/>
        <c:auto val="1"/>
        <c:lblAlgn val="ctr"/>
        <c:lblOffset val="100"/>
        <c:noMultiLvlLbl val="0"/>
      </c:catAx>
      <c:valAx>
        <c:axId val="1946828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682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649186042314444"/>
          <c:y val="2.393445610965296E-2"/>
          <c:w val="0.1132394366197183"/>
          <c:h val="0.46875328083989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География</a:t>
            </a:r>
          </a:p>
        </c:rich>
      </c:tx>
      <c:layout>
        <c:manualLayout>
          <c:xMode val="edge"/>
          <c:yMode val="edge"/>
          <c:x val="0.25443044619422567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2365748031496063"/>
          <c:y val="0.22074839603382906"/>
          <c:w val="0.40757414698162731"/>
          <c:h val="0.67929024496937884"/>
        </c:manualLayout>
      </c:layout>
      <c:radarChart>
        <c:radarStyle val="marker"/>
        <c:varyColors val="0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журналам'!$K$9,'Отметки по журналам'!$V$9,'Отметки по журналам'!$AG$9,'Отметки по журналам'!$AR$9,'Отметки по журналам'!$BC$9,'Отметки по журналам'!$BN$9,'Отметки по журналам'!$BY$9,'Отметки по журналам'!$CJ$9,'Отметки по журналам'!$CU$9)</c:f>
              <c:numCache>
                <c:formatCode>0.00</c:formatCode>
                <c:ptCount val="9"/>
                <c:pt idx="2">
                  <c:v>3.8</c:v>
                </c:pt>
                <c:pt idx="3">
                  <c:v>3.59</c:v>
                </c:pt>
                <c:pt idx="4">
                  <c:v>3.98</c:v>
                </c:pt>
                <c:pt idx="5">
                  <c:v>3.84</c:v>
                </c:pt>
                <c:pt idx="6">
                  <c:v>4.03</c:v>
                </c:pt>
                <c:pt idx="7">
                  <c:v>4.7</c:v>
                </c:pt>
                <c:pt idx="8">
                  <c:v>4.42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1-4E64-AF05-DA787DAD9B0E}"/>
            </c:ext>
          </c:extLst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журналам'!$I$9,'Отметки по журналам'!$T$9,'Отметки по журналам'!$AE$9,'Отметки по журналам'!$AP$9,'Отметки по журналам'!$BA$9,'Отметки по журналам'!$BL$9,'Отметки по журналам'!$BW$9,'Отметки по журналам'!$CH$9,'Отметки по журналам'!$CS$9)</c:f>
              <c:numCache>
                <c:formatCode>0.00</c:formatCode>
                <c:ptCount val="9"/>
                <c:pt idx="2">
                  <c:v>3.9</c:v>
                </c:pt>
                <c:pt idx="3">
                  <c:v>4.18</c:v>
                </c:pt>
                <c:pt idx="4">
                  <c:v>4.1100000000000003</c:v>
                </c:pt>
                <c:pt idx="5">
                  <c:v>3.92</c:v>
                </c:pt>
                <c:pt idx="6">
                  <c:v>4</c:v>
                </c:pt>
                <c:pt idx="7">
                  <c:v>4.42</c:v>
                </c:pt>
                <c:pt idx="8">
                  <c:v>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71-4E64-AF05-DA787DAD9B0E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журналам'!$G$9,'Отметки по журналам'!$R$9,'Отметки по журналам'!$AC$9,'Отметки по журналам'!$AN$9,'Отметки по журналам'!$AY$9,'Отметки по журналам'!$BJ$9,'Отметки по журналам'!$BU$9,'Отметки по журналам'!$CF$9,'Отметки по журналам'!$CQ$9)</c:f>
              <c:numCache>
                <c:formatCode>0.00</c:formatCode>
                <c:ptCount val="9"/>
                <c:pt idx="2">
                  <c:v>3.96</c:v>
                </c:pt>
                <c:pt idx="3">
                  <c:v>3.57</c:v>
                </c:pt>
                <c:pt idx="4">
                  <c:v>3.82</c:v>
                </c:pt>
                <c:pt idx="5">
                  <c:v>3.91</c:v>
                </c:pt>
                <c:pt idx="6">
                  <c:v>3.94</c:v>
                </c:pt>
                <c:pt idx="7">
                  <c:v>4.6900000000000004</c:v>
                </c:pt>
                <c:pt idx="8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9A-4655-AC45-224CD5AD3DE6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журналам'!$E$9,'Отметки по журналам'!$P$9,'Отметки по журналам'!$AA$9,'Отметки по журналам'!$AL$9,'Отметки по журналам'!$AW$9,'Отметки по журналам'!$BH$9,'Отметки по журналам'!$BS$9,'Отметки по журналам'!$CD$9,'Отметки по журналам'!$CO$9)</c:f>
              <c:numCache>
                <c:formatCode>0.00</c:formatCode>
                <c:ptCount val="9"/>
                <c:pt idx="2">
                  <c:v>3.78</c:v>
                </c:pt>
                <c:pt idx="3">
                  <c:v>3.76</c:v>
                </c:pt>
                <c:pt idx="4">
                  <c:v>3.77</c:v>
                </c:pt>
                <c:pt idx="5">
                  <c:v>3.84</c:v>
                </c:pt>
                <c:pt idx="6">
                  <c:v>3.69</c:v>
                </c:pt>
                <c:pt idx="7">
                  <c:v>4.3</c:v>
                </c:pt>
                <c:pt idx="8">
                  <c:v>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A-4655-AC45-224CD5AD3DE6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журналам'!$C$9,'Отметки по журналам'!$N$9,'Отметки по журналам'!$Y$9,'Отметки по журналам'!$AJ$9,'Отметки по журналам'!$AU$9,'Отметки по журналам'!$BF$9,'Отметки по журналам'!$BQ$9,'Отметки по журналам'!$CB$9,'Отметки по журналам'!$CM$9)</c:f>
              <c:numCache>
                <c:formatCode>0.00</c:formatCode>
                <c:ptCount val="9"/>
                <c:pt idx="2">
                  <c:v>3.77</c:v>
                </c:pt>
                <c:pt idx="3">
                  <c:v>3.69</c:v>
                </c:pt>
                <c:pt idx="4">
                  <c:v>3.24</c:v>
                </c:pt>
                <c:pt idx="5">
                  <c:v>3.88</c:v>
                </c:pt>
                <c:pt idx="6">
                  <c:v>3.68</c:v>
                </c:pt>
                <c:pt idx="7">
                  <c:v>4.3</c:v>
                </c:pt>
                <c:pt idx="8">
                  <c:v>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9A-4655-AC45-224CD5AD3DE6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журналам'!$B$9,'Отметки по журналам'!$M$9,'Отметки по журналам'!$X$9,'Отметки по журналам'!$AI$9,'Отметки по журналам'!$AT$9,'Отметки по журналам'!$BE$9,'Отметки по журналам'!$BP$9,'Отметки по журналам'!$CA$9,'Отметки по журналам'!$CL$9)</c:f>
              <c:numCache>
                <c:formatCode>0.00</c:formatCode>
                <c:ptCount val="9"/>
                <c:pt idx="2">
                  <c:v>4.28</c:v>
                </c:pt>
                <c:pt idx="3">
                  <c:v>3.8</c:v>
                </c:pt>
                <c:pt idx="4">
                  <c:v>3.85</c:v>
                </c:pt>
                <c:pt idx="5">
                  <c:v>3.73</c:v>
                </c:pt>
                <c:pt idx="6">
                  <c:v>3.86</c:v>
                </c:pt>
                <c:pt idx="7">
                  <c:v>4.1900000000000004</c:v>
                </c:pt>
                <c:pt idx="8">
                  <c:v>3.65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9A-4655-AC45-224CD5AD3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036216"/>
        <c:axId val="197036608"/>
      </c:radarChart>
      <c:catAx>
        <c:axId val="197036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036608"/>
        <c:crosses val="autoZero"/>
        <c:auto val="1"/>
        <c:lblAlgn val="ctr"/>
        <c:lblOffset val="100"/>
        <c:noMultiLvlLbl val="0"/>
      </c:catAx>
      <c:valAx>
        <c:axId val="1970366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036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948061475176547"/>
          <c:y val="5.1712233887430736E-2"/>
          <c:w val="8.823043996839737E-2"/>
          <c:h val="0.46875328083989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История</a:t>
            </a:r>
          </a:p>
        </c:rich>
      </c:tx>
      <c:layout>
        <c:manualLayout>
          <c:xMode val="edge"/>
          <c:yMode val="edge"/>
          <c:x val="0.2955693350831146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180649752114319"/>
          <c:y val="0.22926983085447653"/>
          <c:w val="0.45424088655584721"/>
          <c:h val="0.70317621755613879"/>
        </c:manualLayout>
      </c:layout>
      <c:radarChart>
        <c:radarStyle val="marker"/>
        <c:varyColors val="0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журналам'!$K$10,'Отметки по журналам'!$V$10,'Отметки по журналам'!$AG$10,'Отметки по журналам'!$AR$10,'Отметки по журналам'!$BC$10,'Отметки по журналам'!$BN$10,'Отметки по журналам'!$BY$10,'Отметки по журналам'!$CJ$10,'Отметки по журналам'!$CU$10)</c:f>
              <c:numCache>
                <c:formatCode>0.00</c:formatCode>
                <c:ptCount val="9"/>
                <c:pt idx="2">
                  <c:v>3.89</c:v>
                </c:pt>
                <c:pt idx="3">
                  <c:v>3.59</c:v>
                </c:pt>
                <c:pt idx="4">
                  <c:v>3.55</c:v>
                </c:pt>
                <c:pt idx="5">
                  <c:v>3.96</c:v>
                </c:pt>
                <c:pt idx="6">
                  <c:v>3.45</c:v>
                </c:pt>
                <c:pt idx="7">
                  <c:v>4</c:v>
                </c:pt>
                <c:pt idx="8">
                  <c:v>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543-976B-1364898A5E73}"/>
            </c:ext>
          </c:extLst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журналам'!$I$10,'Отметки по журналам'!$T$10,'Отметки по журналам'!$AE$10,'Отметки по журналам'!$AP$10,'Отметки по журналам'!$BA$10,'Отметки по журналам'!$BL$10,'Отметки по журналам'!$BW$10,'Отметки по журналам'!$CH$10,'Отметки по журналам'!$CS$10)</c:f>
              <c:numCache>
                <c:formatCode>0.00</c:formatCode>
                <c:ptCount val="9"/>
                <c:pt idx="2">
                  <c:v>3.82</c:v>
                </c:pt>
                <c:pt idx="3">
                  <c:v>3.73</c:v>
                </c:pt>
                <c:pt idx="4">
                  <c:v>3.82</c:v>
                </c:pt>
                <c:pt idx="5">
                  <c:v>3.5</c:v>
                </c:pt>
                <c:pt idx="6">
                  <c:v>3.56</c:v>
                </c:pt>
                <c:pt idx="7">
                  <c:v>3.8</c:v>
                </c:pt>
                <c:pt idx="8">
                  <c:v>4.4400000000000004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CE-4543-976B-1364898A5E73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журналам'!$G$10,'Отметки по журналам'!$R$10,'Отметки по журналам'!$AC$10,'Отметки по журналам'!$AN$10,'Отметки по журналам'!$AY$10,'Отметки по журналам'!$BJ$10,'Отметки по журналам'!$BU$10,'Отметки по журналам'!$CF$10,'Отметки по журналам'!$CQ$10)</c:f>
              <c:numCache>
                <c:formatCode>0.00</c:formatCode>
                <c:ptCount val="9"/>
                <c:pt idx="2">
                  <c:v>3.74</c:v>
                </c:pt>
                <c:pt idx="3">
                  <c:v>3.36</c:v>
                </c:pt>
                <c:pt idx="4">
                  <c:v>3.49</c:v>
                </c:pt>
                <c:pt idx="5">
                  <c:v>3.78</c:v>
                </c:pt>
                <c:pt idx="6">
                  <c:v>3.44</c:v>
                </c:pt>
                <c:pt idx="7">
                  <c:v>4.6900000000000004</c:v>
                </c:pt>
                <c:pt idx="8">
                  <c:v>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14-42F8-A28A-5CA3861C8A2D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журналам'!$E$10,'Отметки по журналам'!$P$10,'Отметки по журналам'!$AA$10,'Отметки по журналам'!$AL$10,'Отметки по журналам'!$AW$10,'Отметки по журналам'!$BH$10,'Отметки по журналам'!$BS$10,'Отметки по журналам'!$CD$10,'Отметки по журналам'!$CO$10)</c:f>
              <c:numCache>
                <c:formatCode>0.00</c:formatCode>
                <c:ptCount val="9"/>
                <c:pt idx="2">
                  <c:v>3.62</c:v>
                </c:pt>
                <c:pt idx="3">
                  <c:v>3.54</c:v>
                </c:pt>
                <c:pt idx="4">
                  <c:v>3.57</c:v>
                </c:pt>
                <c:pt idx="5">
                  <c:v>3.5</c:v>
                </c:pt>
                <c:pt idx="6">
                  <c:v>3.37</c:v>
                </c:pt>
                <c:pt idx="7">
                  <c:v>3.44</c:v>
                </c:pt>
                <c:pt idx="8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4-42F8-A28A-5CA3861C8A2D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журналам'!$C$10,'Отметки по журналам'!$N$10,'Отметки по журналам'!$Y$10,'Отметки по журналам'!$AJ$10,'Отметки по журналам'!$AU$10,'Отметки по журналам'!$BF$10,'Отметки по журналам'!$BQ$10,'Отметки по журналам'!$CB$10,'Отметки по журналам'!$CM$10)</c:f>
              <c:numCache>
                <c:formatCode>0.00</c:formatCode>
                <c:ptCount val="9"/>
                <c:pt idx="2">
                  <c:v>3.61</c:v>
                </c:pt>
                <c:pt idx="3">
                  <c:v>3.55</c:v>
                </c:pt>
                <c:pt idx="4">
                  <c:v>3.53</c:v>
                </c:pt>
                <c:pt idx="5">
                  <c:v>3.71</c:v>
                </c:pt>
                <c:pt idx="6">
                  <c:v>3.38</c:v>
                </c:pt>
                <c:pt idx="7">
                  <c:v>3.43</c:v>
                </c:pt>
                <c:pt idx="8">
                  <c:v>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14-42F8-A28A-5CA3861C8A2D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журналам'!$B$10,'Отметки по журналам'!$M$10,'Отметки по журналам'!$X$10,'Отметки по журналам'!$AI$10,'Отметки по журналам'!$AT$10,'Отметки по журналам'!$BE$10,'Отметки по журналам'!$BP$10,'Отметки по журналам'!$CA$10,'Отметки по журналам'!$CL$10)</c:f>
              <c:numCache>
                <c:formatCode>0.00</c:formatCode>
                <c:ptCount val="9"/>
                <c:pt idx="2">
                  <c:v>3.7</c:v>
                </c:pt>
                <c:pt idx="3">
                  <c:v>3.58</c:v>
                </c:pt>
                <c:pt idx="4">
                  <c:v>3.62</c:v>
                </c:pt>
                <c:pt idx="5">
                  <c:v>3.33</c:v>
                </c:pt>
                <c:pt idx="6">
                  <c:v>3.48</c:v>
                </c:pt>
                <c:pt idx="7">
                  <c:v>4</c:v>
                </c:pt>
                <c:pt idx="8">
                  <c:v>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14-42F8-A28A-5CA3861C8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682080"/>
        <c:axId val="197037392"/>
      </c:radarChart>
      <c:catAx>
        <c:axId val="19468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037392"/>
        <c:crosses val="autoZero"/>
        <c:auto val="1"/>
        <c:lblAlgn val="ctr"/>
        <c:lblOffset val="100"/>
        <c:noMultiLvlLbl val="0"/>
      </c:catAx>
      <c:valAx>
        <c:axId val="1970373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68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824783673673512"/>
          <c:y val="3.7823344998541841E-2"/>
          <c:w val="8.6567967698519516E-2"/>
          <c:h val="0.46875328083989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Обществознание</a:t>
            </a:r>
          </a:p>
        </c:rich>
      </c:tx>
      <c:layout>
        <c:manualLayout>
          <c:xMode val="edge"/>
          <c:yMode val="edge"/>
          <c:x val="0.186659667541557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2121303587051618"/>
          <c:y val="0.24389654418197726"/>
          <c:w val="0.37643677126254704"/>
          <c:h val="0.66628093213587913"/>
        </c:manualLayout>
      </c:layout>
      <c:radarChart>
        <c:radarStyle val="marker"/>
        <c:varyColors val="0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журналам'!$K$11,'Отметки по журналам'!$V$11,'Отметки по журналам'!$AG$11,'Отметки по журналам'!$AR$11,'Отметки по журналам'!$BC$11,'Отметки по журналам'!$BN$11,'Отметки по журналам'!$BY$11,'Отметки по журналам'!$CJ$11,'Отметки по журналам'!$CU$11)</c:f>
              <c:numCache>
                <c:formatCode>0.00</c:formatCode>
                <c:ptCount val="9"/>
                <c:pt idx="3">
                  <c:v>3.88</c:v>
                </c:pt>
                <c:pt idx="4">
                  <c:v>3.77</c:v>
                </c:pt>
                <c:pt idx="5">
                  <c:v>3.94</c:v>
                </c:pt>
                <c:pt idx="6">
                  <c:v>3.66</c:v>
                </c:pt>
                <c:pt idx="7">
                  <c:v>3.86</c:v>
                </c:pt>
                <c:pt idx="8">
                  <c:v>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8-4878-8F0B-76D6E7B2AC7C}"/>
            </c:ext>
          </c:extLst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журналам'!$I$11,'Отметки по журналам'!$T$11,'Отметки по журналам'!$AE$11,'Отметки по журналам'!$AP$11,'Отметки по журналам'!$BA$11,'Отметки по журналам'!$BL$11,'Отметки по журналам'!$BW$11,'Отметки по журналам'!$CH$11,'Отметки по журналам'!$CS$11)</c:f>
              <c:numCache>
                <c:formatCode>0.00</c:formatCode>
                <c:ptCount val="9"/>
                <c:pt idx="3">
                  <c:v>4.46</c:v>
                </c:pt>
                <c:pt idx="4">
                  <c:v>3.75</c:v>
                </c:pt>
                <c:pt idx="5">
                  <c:v>3.51</c:v>
                </c:pt>
                <c:pt idx="6">
                  <c:v>3.6</c:v>
                </c:pt>
                <c:pt idx="7">
                  <c:v>3.84</c:v>
                </c:pt>
                <c:pt idx="8">
                  <c:v>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8-4878-8F0B-76D6E7B2AC7C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журналам'!$G$11,'Отметки по журналам'!$R$11,'Отметки по журналам'!$AC$11,'Отметки по журналам'!$AN$11,'Отметки по журналам'!$AY$11,'Отметки по журналам'!$BJ$11,'Отметки по журналам'!$BU$11,'Отметки по журналам'!$CF$11,'Отметки по журналам'!$CQ$11)</c:f>
              <c:numCache>
                <c:formatCode>0.00</c:formatCode>
                <c:ptCount val="9"/>
                <c:pt idx="3">
                  <c:v>3.59</c:v>
                </c:pt>
                <c:pt idx="4">
                  <c:v>3.57</c:v>
                </c:pt>
                <c:pt idx="5">
                  <c:v>3.75</c:v>
                </c:pt>
                <c:pt idx="6">
                  <c:v>3.42</c:v>
                </c:pt>
                <c:pt idx="7">
                  <c:v>4.38</c:v>
                </c:pt>
                <c:pt idx="8">
                  <c:v>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3C-4CAB-A4E7-BC7E9FB3641A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журналам'!$E$11,'Отметки по журналам'!$P$11,'Отметки по журналам'!$AA$11,'Отметки по журналам'!$AL$11,'Отметки по журналам'!$AW$11,'Отметки по журналам'!$BH$11,'Отметки по журналам'!$BS$11,'Отметки по журналам'!$CD$11,'Отметки по журналам'!$CO$11)</c:f>
              <c:numCache>
                <c:formatCode>0.00</c:formatCode>
                <c:ptCount val="9"/>
                <c:pt idx="3">
                  <c:v>3.71</c:v>
                </c:pt>
                <c:pt idx="4">
                  <c:v>3.5</c:v>
                </c:pt>
                <c:pt idx="5">
                  <c:v>3.62</c:v>
                </c:pt>
                <c:pt idx="6">
                  <c:v>3.4</c:v>
                </c:pt>
                <c:pt idx="7">
                  <c:v>3.65</c:v>
                </c:pt>
                <c:pt idx="8">
                  <c:v>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C-4CAB-A4E7-BC7E9FB3641A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журналам'!$C$11,'Отметки по журналам'!$N$11,'Отметки по журналам'!$Y$11,'Отметки по журналам'!$AJ$11,'Отметки по журналам'!$AU$11,'Отметки по журналам'!$BF$11,'Отметки по журналам'!$BQ$11,'Отметки по журналам'!$CB$11,'Отметки по журналам'!$CM$11)</c:f>
              <c:numCache>
                <c:formatCode>0.00</c:formatCode>
                <c:ptCount val="9"/>
                <c:pt idx="3">
                  <c:v>3.71</c:v>
                </c:pt>
                <c:pt idx="4">
                  <c:v>3.55</c:v>
                </c:pt>
                <c:pt idx="5">
                  <c:v>3.62</c:v>
                </c:pt>
                <c:pt idx="6">
                  <c:v>3.42</c:v>
                </c:pt>
                <c:pt idx="7">
                  <c:v>3.65</c:v>
                </c:pt>
                <c:pt idx="8">
                  <c:v>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3C-4CAB-A4E7-BC7E9FB3641A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журналам'!$B$11,'Отметки по журналам'!$M$11,'Отметки по журналам'!$X$11,'Отметки по журналам'!$AI$11,'Отметки по журналам'!$AT$11,'Отметки по журналам'!$BE$11,'Отметки по журналам'!$BP$11,'Отметки по журналам'!$CA$11,'Отметки по журналам'!$CL$11)</c:f>
              <c:numCache>
                <c:formatCode>0.00</c:formatCode>
                <c:ptCount val="9"/>
                <c:pt idx="3">
                  <c:v>3.64</c:v>
                </c:pt>
                <c:pt idx="4">
                  <c:v>3.73</c:v>
                </c:pt>
                <c:pt idx="5">
                  <c:v>3.36</c:v>
                </c:pt>
                <c:pt idx="6">
                  <c:v>3.61</c:v>
                </c:pt>
                <c:pt idx="7">
                  <c:v>3.85</c:v>
                </c:pt>
                <c:pt idx="8">
                  <c:v>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3C-4CAB-A4E7-BC7E9FB36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038176"/>
        <c:axId val="197038568"/>
      </c:radarChart>
      <c:catAx>
        <c:axId val="19703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038568"/>
        <c:crosses val="autoZero"/>
        <c:auto val="1"/>
        <c:lblAlgn val="ctr"/>
        <c:lblOffset val="100"/>
        <c:noMultiLvlLbl val="0"/>
      </c:catAx>
      <c:valAx>
        <c:axId val="197038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03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130397589190235"/>
          <c:y val="3.4672838419159267E-2"/>
          <c:w val="0.11889094269870611"/>
          <c:h val="0.431312922945334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Литература</a:t>
            </a:r>
          </a:p>
        </c:rich>
      </c:tx>
      <c:layout>
        <c:manualLayout>
          <c:xMode val="edge"/>
          <c:yMode val="edge"/>
          <c:x val="0.2302637795275590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510192475940508"/>
          <c:y val="0.20222987751531057"/>
          <c:w val="0.43257414698162727"/>
          <c:h val="0.72095691163604547"/>
        </c:manualLayout>
      </c:layout>
      <c:radarChart>
        <c:radarStyle val="marker"/>
        <c:varyColors val="0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журналам'!$K$12,'Отметки по журналам'!$V$12,'Отметки по журналам'!$AG$12,'Отметки по журналам'!$AR$12,'Отметки по журналам'!$BC$12,'Отметки по журналам'!$BN$12,'Отметки по журналам'!$BY$12,'Отметки по журналам'!$CJ$12,'Отметки по журналам'!$CU$12)</c:f>
              <c:numCache>
                <c:formatCode>0.00</c:formatCode>
                <c:ptCount val="9"/>
                <c:pt idx="0">
                  <c:v>3.83</c:v>
                </c:pt>
                <c:pt idx="1">
                  <c:v>4.07</c:v>
                </c:pt>
                <c:pt idx="2">
                  <c:v>3.93</c:v>
                </c:pt>
                <c:pt idx="3">
                  <c:v>4.03</c:v>
                </c:pt>
                <c:pt idx="4">
                  <c:v>4.1399999999999997</c:v>
                </c:pt>
                <c:pt idx="5">
                  <c:v>3.96</c:v>
                </c:pt>
                <c:pt idx="6">
                  <c:v>3.5</c:v>
                </c:pt>
                <c:pt idx="7">
                  <c:v>4.04</c:v>
                </c:pt>
                <c:pt idx="8">
                  <c:v>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5-4B71-BD9B-781126BB0F32}"/>
            </c:ext>
          </c:extLst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журналам'!$I$12,'Отметки по журналам'!$T$12,'Отметки по журналам'!$AE$12,'Отметки по журналам'!$AP$12,'Отметки по журналам'!$BA$12)</c:f>
              <c:numCache>
                <c:formatCode>0.00</c:formatCode>
                <c:ptCount val="5"/>
                <c:pt idx="0">
                  <c:v>4.1100000000000003</c:v>
                </c:pt>
                <c:pt idx="1">
                  <c:v>3.97</c:v>
                </c:pt>
                <c:pt idx="2">
                  <c:v>4.17</c:v>
                </c:pt>
                <c:pt idx="3">
                  <c:v>4.03</c:v>
                </c:pt>
                <c:pt idx="4">
                  <c:v>4.01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E5-4B71-BD9B-781126BB0F32}"/>
            </c:ext>
          </c:extLst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журналам'!$G$12,'Отметки по журналам'!$R$12,'Отметки по журналам'!$AC$12,'Отметки по журналам'!$AN$12,'Отметки по журналам'!$AY$12,'Отметки по журналам'!$BJ$12,'Отметки по журналам'!$BU$12,'Отметки по журналам'!$CF$12,'Отметки по журналам'!$CQ$12)</c:f>
              <c:numCache>
                <c:formatCode>0.00</c:formatCode>
                <c:ptCount val="9"/>
                <c:pt idx="0">
                  <c:v>4.0999999999999996</c:v>
                </c:pt>
                <c:pt idx="1">
                  <c:v>3.99</c:v>
                </c:pt>
                <c:pt idx="2">
                  <c:v>3.83</c:v>
                </c:pt>
                <c:pt idx="3">
                  <c:v>4.18</c:v>
                </c:pt>
                <c:pt idx="4">
                  <c:v>3.43</c:v>
                </c:pt>
                <c:pt idx="5">
                  <c:v>3.58</c:v>
                </c:pt>
                <c:pt idx="6">
                  <c:v>3.46</c:v>
                </c:pt>
                <c:pt idx="7">
                  <c:v>4.5</c:v>
                </c:pt>
                <c:pt idx="8">
                  <c:v>3.78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74-4B23-8837-B37188AE55F1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журналам'!$E$12,'Отметки по журналам'!$P$12,'Отметки по журналам'!$AA$12,'Отметки по журналам'!$AL$12,'Отметки по журналам'!$AW$12,'Отметки по журналам'!$BH$12,'Отметки по журналам'!$BS$12,'Отметки по журналам'!$CD$12,'Отметки по журналам'!$CO$12)</c:f>
              <c:numCache>
                <c:formatCode>0.00</c:formatCode>
                <c:ptCount val="9"/>
                <c:pt idx="0">
                  <c:v>4.12</c:v>
                </c:pt>
                <c:pt idx="1">
                  <c:v>4.0999999999999996</c:v>
                </c:pt>
                <c:pt idx="2">
                  <c:v>3.97</c:v>
                </c:pt>
                <c:pt idx="3">
                  <c:v>3.75</c:v>
                </c:pt>
                <c:pt idx="4">
                  <c:v>3.57</c:v>
                </c:pt>
                <c:pt idx="5">
                  <c:v>3.59</c:v>
                </c:pt>
                <c:pt idx="6">
                  <c:v>3.42</c:v>
                </c:pt>
                <c:pt idx="7">
                  <c:v>3.76</c:v>
                </c:pt>
                <c:pt idx="8">
                  <c:v>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4-4B23-8837-B37188AE55F1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журналам'!$C$12,'Отметки по журналам'!$N$12,'Отметки по журналам'!$Y$12,'Отметки по журналам'!$AJ$12,'Отметки по журналам'!$AU$12,'Отметки по журналам'!$BF$12,'Отметки по журналам'!$BQ$12,'Отметки по журналам'!$CB$12,'Отметки по журналам'!$CM$12)</c:f>
              <c:numCache>
                <c:formatCode>0.00</c:formatCode>
                <c:ptCount val="9"/>
                <c:pt idx="0">
                  <c:v>4.0999999999999996</c:v>
                </c:pt>
                <c:pt idx="1">
                  <c:v>3.95</c:v>
                </c:pt>
                <c:pt idx="2">
                  <c:v>3.53</c:v>
                </c:pt>
                <c:pt idx="3">
                  <c:v>3.71</c:v>
                </c:pt>
                <c:pt idx="4">
                  <c:v>3.46</c:v>
                </c:pt>
                <c:pt idx="5">
                  <c:v>3.61</c:v>
                </c:pt>
                <c:pt idx="6">
                  <c:v>3.41</c:v>
                </c:pt>
                <c:pt idx="7">
                  <c:v>3.74</c:v>
                </c:pt>
                <c:pt idx="8">
                  <c:v>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74-4B23-8837-B37188AE55F1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журналам'!$B$12,'Отметки по журналам'!$M$12,'Отметки по журналам'!$X$12,'Отметки по журналам'!$AI$12,'Отметки по журналам'!$AT$12,'Отметки по журналам'!$BE$12,'Отметки по журналам'!$BP$12,'Отметки по журналам'!$CA$12,'Отметки по журналам'!$CL$12)</c:f>
              <c:numCache>
                <c:formatCode>0.00</c:formatCode>
                <c:ptCount val="9"/>
                <c:pt idx="0">
                  <c:v>3.91</c:v>
                </c:pt>
                <c:pt idx="1">
                  <c:v>3.93</c:v>
                </c:pt>
                <c:pt idx="2">
                  <c:v>3.68</c:v>
                </c:pt>
                <c:pt idx="3">
                  <c:v>3.5</c:v>
                </c:pt>
                <c:pt idx="4">
                  <c:v>3.73</c:v>
                </c:pt>
                <c:pt idx="5">
                  <c:v>3.36</c:v>
                </c:pt>
                <c:pt idx="6">
                  <c:v>3.54</c:v>
                </c:pt>
                <c:pt idx="7">
                  <c:v>3.69</c:v>
                </c:pt>
                <c:pt idx="8">
                  <c:v>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74-4B23-8837-B37188AE5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039352"/>
        <c:axId val="196770408"/>
      </c:radarChart>
      <c:catAx>
        <c:axId val="197039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6770408"/>
        <c:crosses val="autoZero"/>
        <c:auto val="1"/>
        <c:lblAlgn val="ctr"/>
        <c:lblOffset val="100"/>
        <c:noMultiLvlLbl val="0"/>
      </c:catAx>
      <c:valAx>
        <c:axId val="1967704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039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25112404427719"/>
          <c:y val="3.3193715368912219E-2"/>
          <c:w val="0.11568345323741007"/>
          <c:h val="0.46875328083989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14</xdr:row>
      <xdr:rowOff>57149</xdr:rowOff>
    </xdr:from>
    <xdr:to>
      <xdr:col>8</xdr:col>
      <xdr:colOff>295275</xdr:colOff>
      <xdr:row>29</xdr:row>
      <xdr:rowOff>28574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171451</xdr:colOff>
      <xdr:row>14</xdr:row>
      <xdr:rowOff>61912</xdr:rowOff>
    </xdr:from>
    <xdr:to>
      <xdr:col>20</xdr:col>
      <xdr:colOff>390525</xdr:colOff>
      <xdr:row>29</xdr:row>
      <xdr:rowOff>9525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400050</xdr:colOff>
      <xdr:row>14</xdr:row>
      <xdr:rowOff>9527</xdr:rowOff>
    </xdr:from>
    <xdr:to>
      <xdr:col>36</xdr:col>
      <xdr:colOff>190501</xdr:colOff>
      <xdr:row>28</xdr:row>
      <xdr:rowOff>181227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57151</xdr:colOff>
      <xdr:row>14</xdr:row>
      <xdr:rowOff>38100</xdr:rowOff>
    </xdr:from>
    <xdr:to>
      <xdr:col>48</xdr:col>
      <xdr:colOff>9525</xdr:colOff>
      <xdr:row>29</xdr:row>
      <xdr:rowOff>38100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29</xdr:row>
      <xdr:rowOff>0</xdr:rowOff>
    </xdr:from>
    <xdr:to>
      <xdr:col>11</xdr:col>
      <xdr:colOff>209550</xdr:colOff>
      <xdr:row>43</xdr:row>
      <xdr:rowOff>76200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171449</xdr:colOff>
      <xdr:row>29</xdr:row>
      <xdr:rowOff>0</xdr:rowOff>
    </xdr:from>
    <xdr:to>
      <xdr:col>26</xdr:col>
      <xdr:colOff>152400</xdr:colOff>
      <xdr:row>43</xdr:row>
      <xdr:rowOff>76200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390525</xdr:colOff>
      <xdr:row>29</xdr:row>
      <xdr:rowOff>28575</xdr:rowOff>
    </xdr:from>
    <xdr:to>
      <xdr:col>39</xdr:col>
      <xdr:colOff>9525</xdr:colOff>
      <xdr:row>43</xdr:row>
      <xdr:rowOff>104775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104775</xdr:colOff>
      <xdr:row>28</xdr:row>
      <xdr:rowOff>123825</xdr:rowOff>
    </xdr:from>
    <xdr:to>
      <xdr:col>49</xdr:col>
      <xdr:colOff>200025</xdr:colOff>
      <xdr:row>44</xdr:row>
      <xdr:rowOff>57150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</xdr:colOff>
      <xdr:row>43</xdr:row>
      <xdr:rowOff>104775</xdr:rowOff>
    </xdr:from>
    <xdr:to>
      <xdr:col>11</xdr:col>
      <xdr:colOff>85726</xdr:colOff>
      <xdr:row>57</xdr:row>
      <xdr:rowOff>180975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190501</xdr:colOff>
      <xdr:row>43</xdr:row>
      <xdr:rowOff>95250</xdr:rowOff>
    </xdr:from>
    <xdr:to>
      <xdr:col>23</xdr:col>
      <xdr:colOff>333376</xdr:colOff>
      <xdr:row>57</xdr:row>
      <xdr:rowOff>171450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22</xdr:col>
      <xdr:colOff>190500</xdr:colOff>
      <xdr:row>43</xdr:row>
      <xdr:rowOff>161925</xdr:rowOff>
    </xdr:from>
    <xdr:to>
      <xdr:col>37</xdr:col>
      <xdr:colOff>76200</xdr:colOff>
      <xdr:row>58</xdr:row>
      <xdr:rowOff>47625</xdr:rowOff>
    </xdr:to>
    <xdr:graphicFrame macro="">
      <xdr:nvGraphicFramePr>
        <xdr:cNvPr id="17" name="Диаграмм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15"/>
  <sheetViews>
    <sheetView tabSelected="1" topLeftCell="BN1" zoomScaleNormal="100" workbookViewId="0">
      <pane ySplit="14" topLeftCell="A18" activePane="bottomLeft" state="frozen"/>
      <selection pane="bottomLeft" activeCell="CD22" sqref="CD22"/>
    </sheetView>
  </sheetViews>
  <sheetFormatPr defaultRowHeight="14.4" x14ac:dyDescent="0.3"/>
  <cols>
    <col min="1" max="1" width="20.6640625" customWidth="1"/>
    <col min="2" max="3" width="5.33203125" customWidth="1"/>
    <col min="4" max="4" width="6.44140625" customWidth="1"/>
    <col min="5" max="5" width="5.33203125" customWidth="1"/>
    <col min="6" max="6" width="6.44140625" customWidth="1"/>
    <col min="7" max="7" width="5.33203125" customWidth="1"/>
    <col min="8" max="8" width="6.44140625" customWidth="1"/>
    <col min="9" max="9" width="5.33203125" customWidth="1"/>
    <col min="10" max="10" width="6.44140625" customWidth="1"/>
    <col min="11" max="11" width="5.33203125" customWidth="1"/>
    <col min="12" max="12" width="6.44140625" customWidth="1"/>
    <col min="13" max="14" width="5.109375" customWidth="1"/>
    <col min="15" max="15" width="6.44140625" customWidth="1"/>
    <col min="16" max="16" width="5.109375" customWidth="1"/>
    <col min="17" max="17" width="6.44140625" customWidth="1"/>
    <col min="18" max="18" width="5.109375" customWidth="1"/>
    <col min="19" max="19" width="6.44140625" customWidth="1"/>
    <col min="20" max="20" width="5.109375" customWidth="1"/>
    <col min="21" max="23" width="6.44140625" customWidth="1"/>
    <col min="24" max="25" width="5.109375" customWidth="1"/>
    <col min="26" max="26" width="6.44140625" customWidth="1"/>
    <col min="27" max="27" width="5.109375" customWidth="1"/>
    <col min="28" max="28" width="6.44140625" customWidth="1"/>
    <col min="29" max="29" width="5.109375" customWidth="1"/>
    <col min="30" max="30" width="6.44140625" customWidth="1"/>
    <col min="31" max="31" width="5.109375" customWidth="1"/>
    <col min="32" max="34" width="6.44140625" customWidth="1"/>
    <col min="35" max="36" width="5.109375" customWidth="1"/>
    <col min="37" max="37" width="6.44140625" customWidth="1"/>
    <col min="38" max="38" width="5.109375" customWidth="1"/>
    <col min="39" max="39" width="6.44140625" customWidth="1"/>
    <col min="40" max="40" width="5.109375" customWidth="1"/>
    <col min="41" max="41" width="6.44140625" customWidth="1"/>
    <col min="42" max="42" width="5.109375" customWidth="1"/>
    <col min="43" max="45" width="6.44140625" customWidth="1"/>
    <col min="46" max="47" width="5.109375" customWidth="1"/>
    <col min="48" max="48" width="6.44140625" customWidth="1"/>
    <col min="49" max="49" width="5.109375" customWidth="1"/>
    <col min="50" max="50" width="6.44140625" customWidth="1"/>
    <col min="51" max="51" width="5.109375" customWidth="1"/>
    <col min="52" max="52" width="6.44140625" customWidth="1"/>
    <col min="53" max="53" width="5.109375" customWidth="1"/>
    <col min="54" max="56" width="6.44140625" customWidth="1"/>
    <col min="57" max="58" width="5.109375" customWidth="1"/>
    <col min="59" max="59" width="6.44140625" customWidth="1"/>
    <col min="60" max="60" width="5.109375" customWidth="1"/>
    <col min="61" max="61" width="6.44140625" customWidth="1"/>
    <col min="62" max="62" width="5.109375" customWidth="1"/>
    <col min="63" max="63" width="6.44140625" customWidth="1"/>
    <col min="64" max="64" width="5.109375" customWidth="1"/>
    <col min="65" max="67" width="6.44140625" customWidth="1"/>
    <col min="68" max="69" width="5.109375" customWidth="1"/>
    <col min="70" max="70" width="6.44140625" customWidth="1"/>
    <col min="71" max="71" width="5.109375" customWidth="1"/>
    <col min="72" max="72" width="6.44140625" customWidth="1"/>
    <col min="73" max="73" width="5.109375" customWidth="1"/>
    <col min="74" max="74" width="6.44140625" customWidth="1"/>
    <col min="75" max="75" width="5.109375" customWidth="1"/>
    <col min="76" max="78" width="6.44140625" customWidth="1"/>
    <col min="79" max="80" width="5.109375" customWidth="1"/>
    <col min="81" max="81" width="6.44140625" customWidth="1"/>
    <col min="82" max="82" width="5.109375" customWidth="1"/>
    <col min="83" max="83" width="6.44140625" customWidth="1"/>
    <col min="84" max="84" width="5.109375" customWidth="1"/>
    <col min="85" max="85" width="6.44140625" customWidth="1"/>
    <col min="86" max="86" width="5.109375" customWidth="1"/>
    <col min="87" max="89" width="6.44140625" customWidth="1"/>
    <col min="90" max="91" width="5.109375" customWidth="1"/>
    <col min="92" max="92" width="6.44140625" customWidth="1"/>
    <col min="93" max="93" width="5.109375" customWidth="1"/>
    <col min="94" max="94" width="6.44140625" customWidth="1"/>
    <col min="95" max="95" width="5.109375" customWidth="1"/>
    <col min="96" max="96" width="6.44140625" bestFit="1" customWidth="1"/>
    <col min="97" max="97" width="5.109375" customWidth="1"/>
    <col min="98" max="98" width="6.44140625" customWidth="1"/>
    <col min="99" max="99" width="5.109375" customWidth="1"/>
    <col min="100" max="100" width="6.44140625" customWidth="1"/>
  </cols>
  <sheetData>
    <row r="1" spans="1:100" ht="15" thickBot="1" x14ac:dyDescent="0.35">
      <c r="A1" s="1" t="s">
        <v>23</v>
      </c>
      <c r="B1" s="1"/>
    </row>
    <row r="2" spans="1:100" x14ac:dyDescent="0.3">
      <c r="A2" s="41" t="s">
        <v>3</v>
      </c>
      <c r="B2" s="44" t="s">
        <v>12</v>
      </c>
      <c r="C2" s="45"/>
      <c r="D2" s="45"/>
      <c r="E2" s="45"/>
      <c r="F2" s="45"/>
      <c r="G2" s="45"/>
      <c r="H2" s="45"/>
      <c r="I2" s="45"/>
      <c r="J2" s="45"/>
      <c r="K2" s="45"/>
      <c r="L2" s="46"/>
      <c r="M2" s="44" t="s">
        <v>13</v>
      </c>
      <c r="N2" s="45"/>
      <c r="O2" s="45"/>
      <c r="P2" s="45"/>
      <c r="Q2" s="45"/>
      <c r="R2" s="45"/>
      <c r="S2" s="45"/>
      <c r="T2" s="45"/>
      <c r="U2" s="45"/>
      <c r="V2" s="45"/>
      <c r="W2" s="46"/>
      <c r="X2" s="44" t="s">
        <v>14</v>
      </c>
      <c r="Y2" s="45"/>
      <c r="Z2" s="45"/>
      <c r="AA2" s="45"/>
      <c r="AB2" s="45"/>
      <c r="AC2" s="45"/>
      <c r="AD2" s="45"/>
      <c r="AE2" s="45"/>
      <c r="AF2" s="45"/>
      <c r="AG2" s="45"/>
      <c r="AH2" s="46"/>
      <c r="AI2" s="44" t="s">
        <v>15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4" t="s">
        <v>16</v>
      </c>
      <c r="AU2" s="45"/>
      <c r="AV2" s="45"/>
      <c r="AW2" s="45"/>
      <c r="AX2" s="45"/>
      <c r="AY2" s="45"/>
      <c r="AZ2" s="45"/>
      <c r="BA2" s="45"/>
      <c r="BB2" s="45"/>
      <c r="BC2" s="45"/>
      <c r="BD2" s="46"/>
      <c r="BE2" s="44" t="s">
        <v>17</v>
      </c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4" t="s">
        <v>18</v>
      </c>
      <c r="BQ2" s="45"/>
      <c r="BR2" s="45"/>
      <c r="BS2" s="45"/>
      <c r="BT2" s="45"/>
      <c r="BU2" s="45"/>
      <c r="BV2" s="45"/>
      <c r="BW2" s="45"/>
      <c r="BX2" s="45"/>
      <c r="BY2" s="45"/>
      <c r="BZ2" s="46"/>
      <c r="CA2" s="45" t="s">
        <v>19</v>
      </c>
      <c r="CB2" s="45"/>
      <c r="CC2" s="45"/>
      <c r="CD2" s="45"/>
      <c r="CE2" s="45"/>
      <c r="CF2" s="45"/>
      <c r="CG2" s="45"/>
      <c r="CH2" s="45"/>
      <c r="CI2" s="45"/>
      <c r="CJ2" s="45"/>
      <c r="CK2" s="46"/>
      <c r="CL2" s="47" t="s">
        <v>20</v>
      </c>
      <c r="CM2" s="48"/>
      <c r="CN2" s="48"/>
      <c r="CO2" s="48"/>
      <c r="CP2" s="48"/>
      <c r="CQ2" s="48"/>
      <c r="CR2" s="48"/>
      <c r="CS2" s="48"/>
      <c r="CT2" s="48"/>
      <c r="CU2" s="48"/>
      <c r="CV2" s="49"/>
    </row>
    <row r="3" spans="1:100" ht="15" thickBot="1" x14ac:dyDescent="0.35">
      <c r="A3" s="17" t="s">
        <v>22</v>
      </c>
      <c r="B3" s="24">
        <v>2018</v>
      </c>
      <c r="C3" s="25">
        <v>2019</v>
      </c>
      <c r="D3" s="26" t="s">
        <v>2</v>
      </c>
      <c r="E3" s="27">
        <v>2020</v>
      </c>
      <c r="F3" s="26" t="s">
        <v>2</v>
      </c>
      <c r="G3" s="28">
        <v>2021</v>
      </c>
      <c r="H3" s="29" t="s">
        <v>2</v>
      </c>
      <c r="I3" s="30">
        <v>2022</v>
      </c>
      <c r="J3" s="29" t="s">
        <v>2</v>
      </c>
      <c r="K3" s="31">
        <v>2023</v>
      </c>
      <c r="L3" s="32" t="s">
        <v>2</v>
      </c>
      <c r="M3" s="24">
        <v>2018</v>
      </c>
      <c r="N3" s="25">
        <v>2019</v>
      </c>
      <c r="O3" s="26" t="s">
        <v>2</v>
      </c>
      <c r="P3" s="27">
        <v>2020</v>
      </c>
      <c r="Q3" s="26" t="s">
        <v>2</v>
      </c>
      <c r="R3" s="28">
        <v>2021</v>
      </c>
      <c r="S3" s="29" t="s">
        <v>2</v>
      </c>
      <c r="T3" s="30">
        <v>2022</v>
      </c>
      <c r="U3" s="29" t="s">
        <v>2</v>
      </c>
      <c r="V3" s="31">
        <v>2023</v>
      </c>
      <c r="W3" s="32" t="s">
        <v>2</v>
      </c>
      <c r="X3" s="24">
        <v>2018</v>
      </c>
      <c r="Y3" s="25">
        <v>2019</v>
      </c>
      <c r="Z3" s="26" t="s">
        <v>2</v>
      </c>
      <c r="AA3" s="27">
        <v>2020</v>
      </c>
      <c r="AB3" s="26" t="s">
        <v>2</v>
      </c>
      <c r="AC3" s="28">
        <v>2021</v>
      </c>
      <c r="AD3" s="29" t="s">
        <v>2</v>
      </c>
      <c r="AE3" s="38">
        <v>2022</v>
      </c>
      <c r="AF3" s="29" t="s">
        <v>2</v>
      </c>
      <c r="AG3" s="31">
        <v>2023</v>
      </c>
      <c r="AH3" s="32" t="s">
        <v>2</v>
      </c>
      <c r="AI3" s="24">
        <v>2018</v>
      </c>
      <c r="AJ3" s="25">
        <v>2019</v>
      </c>
      <c r="AK3" s="26" t="s">
        <v>2</v>
      </c>
      <c r="AL3" s="27">
        <v>2020</v>
      </c>
      <c r="AM3" s="26" t="s">
        <v>2</v>
      </c>
      <c r="AN3" s="28">
        <v>2021</v>
      </c>
      <c r="AO3" s="29" t="s">
        <v>2</v>
      </c>
      <c r="AP3" s="38">
        <v>2022</v>
      </c>
      <c r="AQ3" s="29" t="s">
        <v>2</v>
      </c>
      <c r="AR3" s="31">
        <v>2023</v>
      </c>
      <c r="AS3" s="29" t="s">
        <v>2</v>
      </c>
      <c r="AT3" s="24">
        <v>2018</v>
      </c>
      <c r="AU3" s="25">
        <v>2019</v>
      </c>
      <c r="AV3" s="26" t="s">
        <v>2</v>
      </c>
      <c r="AW3" s="27">
        <v>2020</v>
      </c>
      <c r="AX3" s="26" t="s">
        <v>2</v>
      </c>
      <c r="AY3" s="28">
        <v>2021</v>
      </c>
      <c r="AZ3" s="29" t="s">
        <v>2</v>
      </c>
      <c r="BA3" s="30">
        <v>2022</v>
      </c>
      <c r="BB3" s="29" t="s">
        <v>2</v>
      </c>
      <c r="BC3" s="31">
        <v>2023</v>
      </c>
      <c r="BD3" s="32" t="s">
        <v>2</v>
      </c>
      <c r="BE3" s="24">
        <v>2018</v>
      </c>
      <c r="BF3" s="25">
        <v>2019</v>
      </c>
      <c r="BG3" s="26" t="s">
        <v>2</v>
      </c>
      <c r="BH3" s="27">
        <v>2020</v>
      </c>
      <c r="BI3" s="26" t="s">
        <v>2</v>
      </c>
      <c r="BJ3" s="28">
        <v>2021</v>
      </c>
      <c r="BK3" s="29" t="s">
        <v>2</v>
      </c>
      <c r="BL3" s="38">
        <v>2022</v>
      </c>
      <c r="BM3" s="29" t="s">
        <v>2</v>
      </c>
      <c r="BN3" s="31">
        <v>2023</v>
      </c>
      <c r="BO3" s="29" t="s">
        <v>2</v>
      </c>
      <c r="BP3" s="24">
        <v>2018</v>
      </c>
      <c r="BQ3" s="25">
        <v>2019</v>
      </c>
      <c r="BR3" s="26" t="s">
        <v>2</v>
      </c>
      <c r="BS3" s="27">
        <v>2020</v>
      </c>
      <c r="BT3" s="26" t="s">
        <v>2</v>
      </c>
      <c r="BU3" s="28">
        <v>2021</v>
      </c>
      <c r="BV3" s="29" t="s">
        <v>2</v>
      </c>
      <c r="BW3" s="30">
        <v>2022</v>
      </c>
      <c r="BX3" s="29" t="s">
        <v>2</v>
      </c>
      <c r="BY3" s="31">
        <v>2023</v>
      </c>
      <c r="BZ3" s="32" t="s">
        <v>2</v>
      </c>
      <c r="CA3" s="40">
        <v>2018</v>
      </c>
      <c r="CB3" s="25">
        <v>2019</v>
      </c>
      <c r="CC3" s="26" t="s">
        <v>2</v>
      </c>
      <c r="CD3" s="27">
        <v>2020</v>
      </c>
      <c r="CE3" s="26" t="s">
        <v>2</v>
      </c>
      <c r="CF3" s="28">
        <v>2021</v>
      </c>
      <c r="CG3" s="29" t="s">
        <v>2</v>
      </c>
      <c r="CH3" s="38">
        <v>2022</v>
      </c>
      <c r="CI3" s="29" t="s">
        <v>2</v>
      </c>
      <c r="CJ3" s="31">
        <v>2023</v>
      </c>
      <c r="CK3" s="32" t="s">
        <v>2</v>
      </c>
      <c r="CL3" s="24">
        <v>2018</v>
      </c>
      <c r="CM3" s="25">
        <v>2019</v>
      </c>
      <c r="CN3" s="26" t="s">
        <v>2</v>
      </c>
      <c r="CO3" s="27">
        <v>2020</v>
      </c>
      <c r="CP3" s="26" t="s">
        <v>2</v>
      </c>
      <c r="CQ3" s="28">
        <v>2021</v>
      </c>
      <c r="CR3" s="29" t="s">
        <v>2</v>
      </c>
      <c r="CS3" s="30">
        <v>2022</v>
      </c>
      <c r="CT3" s="29" t="s">
        <v>2</v>
      </c>
      <c r="CU3" s="31">
        <v>2023</v>
      </c>
      <c r="CV3" s="32" t="s">
        <v>2</v>
      </c>
    </row>
    <row r="4" spans="1:100" x14ac:dyDescent="0.3">
      <c r="A4" s="18" t="s">
        <v>0</v>
      </c>
      <c r="B4" s="5">
        <v>3.49</v>
      </c>
      <c r="C4" s="6">
        <v>3.71</v>
      </c>
      <c r="D4" s="7">
        <f>C4-B4</f>
        <v>0.21999999999999975</v>
      </c>
      <c r="E4" s="8">
        <v>3.71</v>
      </c>
      <c r="F4" s="7">
        <f t="shared" ref="F4:F14" si="0">E4-C4</f>
        <v>0</v>
      </c>
      <c r="G4" s="19">
        <v>3.69</v>
      </c>
      <c r="H4" s="10">
        <f>G4-E4</f>
        <v>-2.0000000000000018E-2</v>
      </c>
      <c r="I4" s="21">
        <v>3.76</v>
      </c>
      <c r="J4" s="7">
        <f>I4-G4</f>
        <v>6.999999999999984E-2</v>
      </c>
      <c r="K4" s="35">
        <v>3.76</v>
      </c>
      <c r="L4" s="14">
        <f>K4-I4</f>
        <v>0</v>
      </c>
      <c r="M4" s="5">
        <v>3.48</v>
      </c>
      <c r="N4" s="6">
        <v>3.6</v>
      </c>
      <c r="O4" s="7">
        <f>N4-M4</f>
        <v>0.12000000000000011</v>
      </c>
      <c r="P4" s="8">
        <v>3.6</v>
      </c>
      <c r="Q4" s="7">
        <f>P4-N4</f>
        <v>0</v>
      </c>
      <c r="R4" s="19">
        <v>3.43</v>
      </c>
      <c r="S4" s="10">
        <f>R4-P4</f>
        <v>-0.16999999999999993</v>
      </c>
      <c r="T4" s="21">
        <v>3.76</v>
      </c>
      <c r="U4" s="10">
        <f t="shared" ref="U4:U14" si="1">T4-R4</f>
        <v>0.32999999999999963</v>
      </c>
      <c r="V4" s="36">
        <v>3.86</v>
      </c>
      <c r="W4" s="14">
        <f>V4-T4</f>
        <v>0.10000000000000009</v>
      </c>
      <c r="X4" s="13">
        <v>3.51</v>
      </c>
      <c r="Y4" s="6">
        <v>3.43</v>
      </c>
      <c r="Z4" s="7">
        <f>Y4-X4</f>
        <v>-7.9999999999999627E-2</v>
      </c>
      <c r="AA4" s="8">
        <v>3.86</v>
      </c>
      <c r="AB4" s="7">
        <f>AA4-Y4</f>
        <v>0.42999999999999972</v>
      </c>
      <c r="AC4" s="19">
        <v>3.7</v>
      </c>
      <c r="AD4" s="10">
        <f>AC4-AA4</f>
        <v>-0.1599999999999997</v>
      </c>
      <c r="AE4" s="21">
        <v>3.54</v>
      </c>
      <c r="AF4" s="10">
        <f>AE4-AC4</f>
        <v>-0.16000000000000014</v>
      </c>
      <c r="AG4" s="36">
        <v>3.47</v>
      </c>
      <c r="AH4" s="14">
        <f>AG4-AE4</f>
        <v>-6.999999999999984E-2</v>
      </c>
      <c r="AI4" s="5">
        <v>3.45</v>
      </c>
      <c r="AJ4" s="6">
        <v>3.28</v>
      </c>
      <c r="AK4" s="7">
        <f>AJ4-AI4</f>
        <v>-0.17000000000000037</v>
      </c>
      <c r="AL4" s="8">
        <v>3.39</v>
      </c>
      <c r="AM4" s="7">
        <f>AL4-AJ4</f>
        <v>0.11000000000000032</v>
      </c>
      <c r="AN4" s="19">
        <v>3.39</v>
      </c>
      <c r="AO4" s="10">
        <f>AN4-AL4</f>
        <v>0</v>
      </c>
      <c r="AP4" s="22">
        <v>3.56</v>
      </c>
      <c r="AQ4" s="10">
        <f>AP4-AN4</f>
        <v>0.16999999999999993</v>
      </c>
      <c r="AR4" s="36">
        <v>3.59</v>
      </c>
      <c r="AS4" s="10">
        <f>AR4-AP4</f>
        <v>2.9999999999999805E-2</v>
      </c>
      <c r="AT4" s="13">
        <v>3.43</v>
      </c>
      <c r="AU4" s="6">
        <v>3.23</v>
      </c>
      <c r="AV4" s="7">
        <f>AU4-AT4</f>
        <v>-0.20000000000000018</v>
      </c>
      <c r="AW4" s="8">
        <v>3.28</v>
      </c>
      <c r="AX4" s="7">
        <f>AW4-AU4</f>
        <v>4.9999999999999822E-2</v>
      </c>
      <c r="AY4" s="19">
        <v>3.29</v>
      </c>
      <c r="AZ4" s="10">
        <f>AY4-AW4</f>
        <v>1.0000000000000231E-2</v>
      </c>
      <c r="BA4" s="21">
        <v>3.51</v>
      </c>
      <c r="BB4" s="10">
        <f>BA4-AY4</f>
        <v>0.21999999999999975</v>
      </c>
      <c r="BC4" s="36">
        <v>3.53</v>
      </c>
      <c r="BD4" s="14">
        <f>BC4-BA4</f>
        <v>2.0000000000000018E-2</v>
      </c>
      <c r="BE4" s="5">
        <v>3.54</v>
      </c>
      <c r="BF4" s="6">
        <v>3.45</v>
      </c>
      <c r="BG4" s="7">
        <f>BF4-BE4</f>
        <v>-8.9999999999999858E-2</v>
      </c>
      <c r="BH4" s="8">
        <v>3.42</v>
      </c>
      <c r="BI4" s="7">
        <f>BH4-BF4</f>
        <v>-3.0000000000000249E-2</v>
      </c>
      <c r="BJ4" s="19">
        <v>3.42</v>
      </c>
      <c r="BK4" s="10">
        <f>BJ4-BH4</f>
        <v>0</v>
      </c>
      <c r="BL4" s="21">
        <v>3.3</v>
      </c>
      <c r="BM4" s="10">
        <f>BL4-BJ4</f>
        <v>-0.12000000000000011</v>
      </c>
      <c r="BN4" s="36">
        <v>4.3600000000000003</v>
      </c>
      <c r="BO4" s="10">
        <f>BN4-BL4</f>
        <v>1.0600000000000005</v>
      </c>
      <c r="BP4" s="13">
        <v>3.35</v>
      </c>
      <c r="BQ4" s="6">
        <v>3.45</v>
      </c>
      <c r="BR4" s="7">
        <f>BQ4-BP4</f>
        <v>0.10000000000000009</v>
      </c>
      <c r="BS4" s="8">
        <v>3.45</v>
      </c>
      <c r="BT4" s="7">
        <f>BS4-BQ4</f>
        <v>0</v>
      </c>
      <c r="BU4" s="19">
        <v>3.3</v>
      </c>
      <c r="BV4" s="10">
        <f>BU4-BS4</f>
        <v>-0.15000000000000036</v>
      </c>
      <c r="BW4" s="21">
        <v>3.53</v>
      </c>
      <c r="BX4" s="10">
        <f>BW4-BU4</f>
        <v>0.22999999999999998</v>
      </c>
      <c r="BY4" s="36">
        <v>4.01</v>
      </c>
      <c r="BZ4" s="14">
        <f>BY4-BW4</f>
        <v>0.48</v>
      </c>
      <c r="CA4" s="5">
        <v>3.46</v>
      </c>
      <c r="CB4" s="6">
        <v>3.65</v>
      </c>
      <c r="CC4" s="7">
        <f>CB4-CA4</f>
        <v>0.18999999999999995</v>
      </c>
      <c r="CD4" s="8">
        <v>3.78</v>
      </c>
      <c r="CE4" s="7">
        <f>CD4-CB4</f>
        <v>0.12999999999999989</v>
      </c>
      <c r="CF4" s="19">
        <v>3.53</v>
      </c>
      <c r="CG4" s="10">
        <f>CF4-CD4</f>
        <v>-0.25</v>
      </c>
      <c r="CH4" s="21">
        <v>3.19</v>
      </c>
      <c r="CI4" s="10">
        <f>CH4-CF4</f>
        <v>-0.33999999999999986</v>
      </c>
      <c r="CJ4" s="36">
        <v>3.25</v>
      </c>
      <c r="CK4" s="14">
        <f>CJ4-CH4</f>
        <v>6.0000000000000053E-2</v>
      </c>
      <c r="CL4" s="13">
        <v>3.5</v>
      </c>
      <c r="CM4" s="6">
        <v>3.5</v>
      </c>
      <c r="CN4" s="7">
        <f>CM4-CL4</f>
        <v>0</v>
      </c>
      <c r="CO4" s="8">
        <v>3.58</v>
      </c>
      <c r="CP4" s="7">
        <f>CO4-CM4</f>
        <v>8.0000000000000071E-2</v>
      </c>
      <c r="CQ4" s="20">
        <v>4</v>
      </c>
      <c r="CR4" s="10">
        <f>CQ4-CO4</f>
        <v>0.41999999999999993</v>
      </c>
      <c r="CS4" s="22">
        <v>3.96</v>
      </c>
      <c r="CT4" s="14">
        <f>CS4-CQ4</f>
        <v>-4.0000000000000036E-2</v>
      </c>
      <c r="CU4" s="36">
        <v>3.57</v>
      </c>
      <c r="CV4" s="14">
        <f>CU4-CS4</f>
        <v>-0.39000000000000012</v>
      </c>
    </row>
    <row r="5" spans="1:100" x14ac:dyDescent="0.3">
      <c r="A5" s="2" t="s">
        <v>4</v>
      </c>
      <c r="B5" s="50"/>
      <c r="C5" s="52"/>
      <c r="D5" s="4">
        <f t="shared" ref="D5:D14" si="2">C5-B5</f>
        <v>0</v>
      </c>
      <c r="E5" s="54"/>
      <c r="F5" s="4">
        <f t="shared" si="0"/>
        <v>0</v>
      </c>
      <c r="G5" s="56"/>
      <c r="H5" s="11">
        <f t="shared" ref="H5:H14" si="3">G5-E5</f>
        <v>0</v>
      </c>
      <c r="I5" s="58"/>
      <c r="J5" s="4">
        <f t="shared" ref="J5:J14" si="4">I5-G5</f>
        <v>0</v>
      </c>
      <c r="K5" s="34"/>
      <c r="L5" s="15">
        <f t="shared" ref="L5:L14" si="5">K5-I5</f>
        <v>0</v>
      </c>
      <c r="M5" s="50"/>
      <c r="N5" s="52"/>
      <c r="O5" s="4">
        <f t="shared" ref="O5:O14" si="6">N5-M5</f>
        <v>0</v>
      </c>
      <c r="P5" s="54"/>
      <c r="Q5" s="4">
        <f t="shared" ref="Q5:Q14" si="7">P5-N5</f>
        <v>0</v>
      </c>
      <c r="R5" s="56"/>
      <c r="S5" s="11">
        <f t="shared" ref="S5:S14" si="8">R5-P5</f>
        <v>0</v>
      </c>
      <c r="T5" s="58"/>
      <c r="U5" s="11">
        <f t="shared" si="1"/>
        <v>0</v>
      </c>
      <c r="V5" s="37"/>
      <c r="W5" s="15">
        <f t="shared" ref="W5:W14" si="9">V5-T5</f>
        <v>0</v>
      </c>
      <c r="X5" s="60"/>
      <c r="Y5" s="52"/>
      <c r="Z5" s="4">
        <f t="shared" ref="Z5:Z14" si="10">Y5-X5</f>
        <v>0</v>
      </c>
      <c r="AA5" s="54"/>
      <c r="AB5" s="4">
        <f t="shared" ref="AB5:AB14" si="11">AA5-Y5</f>
        <v>0</v>
      </c>
      <c r="AC5" s="56"/>
      <c r="AD5" s="11">
        <f t="shared" ref="AD5:AD14" si="12">AC5-AA5</f>
        <v>0</v>
      </c>
      <c r="AE5" s="58"/>
      <c r="AF5" s="11">
        <f t="shared" ref="AD5:AF14" si="13">AE5-AC5</f>
        <v>0</v>
      </c>
      <c r="AG5" s="37"/>
      <c r="AH5" s="15">
        <f t="shared" ref="AH5:AH14" si="14">AG5-AE5</f>
        <v>0</v>
      </c>
      <c r="AI5" s="50"/>
      <c r="AJ5" s="52"/>
      <c r="AK5" s="4">
        <f t="shared" ref="AK5:AK14" si="15">AJ5-AI5</f>
        <v>0</v>
      </c>
      <c r="AL5" s="54"/>
      <c r="AM5" s="4">
        <f t="shared" ref="AM5:AM14" si="16">AL5-AJ5</f>
        <v>0</v>
      </c>
      <c r="AN5" s="56"/>
      <c r="AO5" s="11">
        <f t="shared" ref="AO5:AO14" si="17">AN5-AL5</f>
        <v>0</v>
      </c>
      <c r="AP5" s="62"/>
      <c r="AQ5" s="11">
        <f t="shared" ref="AO5:AQ14" si="18">AP5-AN5</f>
        <v>0</v>
      </c>
      <c r="AR5" s="37"/>
      <c r="AS5" s="11">
        <f t="shared" ref="AS5:AS14" si="19">AR5-AP5</f>
        <v>0</v>
      </c>
      <c r="AT5" s="60">
        <v>4.12</v>
      </c>
      <c r="AU5" s="52">
        <v>4.18</v>
      </c>
      <c r="AV5" s="4">
        <f t="shared" ref="AV5:AV14" si="20">AU5-AT5</f>
        <v>5.9999999999999609E-2</v>
      </c>
      <c r="AW5" s="54">
        <v>4.18</v>
      </c>
      <c r="AX5" s="4">
        <f t="shared" ref="AX5:AX14" si="21">AW5-AU5</f>
        <v>0</v>
      </c>
      <c r="AY5" s="56">
        <v>3.7</v>
      </c>
      <c r="AZ5" s="11">
        <f t="shared" ref="AZ5:AZ14" si="22">AY5-AW5</f>
        <v>-0.47999999999999954</v>
      </c>
      <c r="BA5" s="58">
        <v>3.78</v>
      </c>
      <c r="BB5" s="11">
        <f t="shared" ref="BB5:BB14" si="23">BA5-AY5</f>
        <v>7.9999999999999627E-2</v>
      </c>
      <c r="BC5" s="37">
        <v>3.79</v>
      </c>
      <c r="BD5" s="15">
        <f t="shared" ref="BD5:BD14" si="24">BC5-BA5</f>
        <v>1.0000000000000231E-2</v>
      </c>
      <c r="BE5" s="50">
        <v>3.75</v>
      </c>
      <c r="BF5" s="52">
        <v>4.07</v>
      </c>
      <c r="BG5" s="4">
        <f t="shared" ref="BG5:BG14" si="25">BF5-BE5</f>
        <v>0.32000000000000028</v>
      </c>
      <c r="BH5" s="54">
        <v>4.2</v>
      </c>
      <c r="BI5" s="4">
        <f t="shared" ref="BI5:BI14" si="26">BH5-BF5</f>
        <v>0.12999999999999989</v>
      </c>
      <c r="BJ5" s="56">
        <v>3.61</v>
      </c>
      <c r="BK5" s="11">
        <f t="shared" ref="BK5:BK14" si="27">BJ5-BH5</f>
        <v>-0.5900000000000003</v>
      </c>
      <c r="BL5" s="58">
        <v>3.74</v>
      </c>
      <c r="BM5" s="11">
        <f t="shared" ref="BM5:BM14" si="28">BL5-BJ5</f>
        <v>0.13000000000000034</v>
      </c>
      <c r="BN5" s="37">
        <v>3.92</v>
      </c>
      <c r="BO5" s="11">
        <f t="shared" ref="BO5:BO14" si="29">BN5-BL5</f>
        <v>0.17999999999999972</v>
      </c>
      <c r="BP5" s="60">
        <v>4.17</v>
      </c>
      <c r="BQ5" s="52">
        <v>3.86</v>
      </c>
      <c r="BR5" s="4">
        <f t="shared" ref="BR5:BR14" si="30">BQ5-BP5</f>
        <v>-0.31000000000000005</v>
      </c>
      <c r="BS5" s="54">
        <v>3.87</v>
      </c>
      <c r="BT5" s="4">
        <f t="shared" ref="BT5:BT14" si="31">BS5-BQ5</f>
        <v>1.0000000000000231E-2</v>
      </c>
      <c r="BU5" s="56">
        <v>3.74</v>
      </c>
      <c r="BV5" s="11">
        <f t="shared" ref="BV5:BV14" si="32">BU5-BS5</f>
        <v>-0.12999999999999989</v>
      </c>
      <c r="BW5" s="58">
        <v>3.6</v>
      </c>
      <c r="BX5" s="11">
        <f t="shared" ref="BX5:BX14" si="33">BW5-BU5</f>
        <v>-0.14000000000000012</v>
      </c>
      <c r="BY5" s="37">
        <v>3.9</v>
      </c>
      <c r="BZ5" s="15">
        <f t="shared" ref="BZ5:BZ14" si="34">BY5-BW5</f>
        <v>0.29999999999999982</v>
      </c>
      <c r="CA5" s="50">
        <v>4.54</v>
      </c>
      <c r="CB5" s="52">
        <v>4.5199999999999996</v>
      </c>
      <c r="CC5" s="4">
        <f t="shared" ref="CC5:CC14" si="35">CB5-CA5</f>
        <v>-2.0000000000000462E-2</v>
      </c>
      <c r="CD5" s="54">
        <v>4.49</v>
      </c>
      <c r="CE5" s="4">
        <f t="shared" ref="CE5:CE14" si="36">CD5-CB5</f>
        <v>-2.9999999999999361E-2</v>
      </c>
      <c r="CF5" s="56">
        <v>4.3</v>
      </c>
      <c r="CG5" s="11">
        <f t="shared" ref="CG5:CG14" si="37">CF5-CD5</f>
        <v>-0.19000000000000039</v>
      </c>
      <c r="CH5" s="58">
        <v>3.92</v>
      </c>
      <c r="CI5" s="11">
        <f t="shared" ref="CI5:CI14" si="38">CH5-CF5</f>
        <v>-0.37999999999999989</v>
      </c>
      <c r="CJ5" s="37">
        <v>3.95</v>
      </c>
      <c r="CK5" s="15">
        <f t="shared" ref="CK5:CK14" si="39">CJ5-CH5</f>
        <v>3.0000000000000249E-2</v>
      </c>
      <c r="CL5" s="60">
        <v>4.38</v>
      </c>
      <c r="CM5" s="52">
        <v>4.1900000000000004</v>
      </c>
      <c r="CN5" s="4">
        <f t="shared" ref="CN5:CN14" si="40">CM5-CL5</f>
        <v>-0.1899999999999995</v>
      </c>
      <c r="CO5" s="54">
        <v>4.54</v>
      </c>
      <c r="CP5" s="4">
        <f t="shared" ref="CP5:CP14" si="41">CO5-CM5</f>
        <v>0.34999999999999964</v>
      </c>
      <c r="CQ5" s="64">
        <v>4.5</v>
      </c>
      <c r="CR5" s="11">
        <f t="shared" ref="CR5:CT14" si="42">CQ5-CO5</f>
        <v>-4.0000000000000036E-2</v>
      </c>
      <c r="CS5" s="62">
        <v>4.4000000000000004</v>
      </c>
      <c r="CT5" s="15">
        <f t="shared" si="42"/>
        <v>-9.9999999999999645E-2</v>
      </c>
      <c r="CU5" s="37">
        <v>4.1399999999999997</v>
      </c>
      <c r="CV5" s="33">
        <f t="shared" ref="CV5:CV14" si="43">CU5-CS5</f>
        <v>-0.26000000000000068</v>
      </c>
    </row>
    <row r="6" spans="1:100" x14ac:dyDescent="0.3">
      <c r="A6" s="2" t="s">
        <v>5</v>
      </c>
      <c r="B6" s="50"/>
      <c r="C6" s="52"/>
      <c r="D6" s="4">
        <f t="shared" si="2"/>
        <v>0</v>
      </c>
      <c r="E6" s="54"/>
      <c r="F6" s="4">
        <f t="shared" si="0"/>
        <v>0</v>
      </c>
      <c r="G6" s="56"/>
      <c r="H6" s="11">
        <f t="shared" si="3"/>
        <v>0</v>
      </c>
      <c r="I6" s="58"/>
      <c r="J6" s="4">
        <f t="shared" si="4"/>
        <v>0</v>
      </c>
      <c r="K6" s="34"/>
      <c r="L6" s="15">
        <f t="shared" si="5"/>
        <v>0</v>
      </c>
      <c r="M6" s="50"/>
      <c r="N6" s="52"/>
      <c r="O6" s="4">
        <f t="shared" si="6"/>
        <v>0</v>
      </c>
      <c r="P6" s="54"/>
      <c r="Q6" s="4">
        <f t="shared" si="7"/>
        <v>0</v>
      </c>
      <c r="R6" s="56"/>
      <c r="S6" s="11">
        <f t="shared" si="8"/>
        <v>0</v>
      </c>
      <c r="T6" s="58"/>
      <c r="U6" s="11">
        <f t="shared" si="1"/>
        <v>0</v>
      </c>
      <c r="V6" s="37"/>
      <c r="W6" s="15">
        <f t="shared" si="9"/>
        <v>0</v>
      </c>
      <c r="X6" s="60"/>
      <c r="Y6" s="52"/>
      <c r="Z6" s="4">
        <f t="shared" si="10"/>
        <v>0</v>
      </c>
      <c r="AA6" s="54"/>
      <c r="AB6" s="4">
        <f t="shared" si="11"/>
        <v>0</v>
      </c>
      <c r="AC6" s="56"/>
      <c r="AD6" s="11">
        <f t="shared" si="12"/>
        <v>0</v>
      </c>
      <c r="AE6" s="58"/>
      <c r="AF6" s="11">
        <f t="shared" si="13"/>
        <v>0</v>
      </c>
      <c r="AG6" s="37"/>
      <c r="AH6" s="15">
        <f t="shared" si="14"/>
        <v>0</v>
      </c>
      <c r="AI6" s="50"/>
      <c r="AJ6" s="52"/>
      <c r="AK6" s="4">
        <f t="shared" si="15"/>
        <v>0</v>
      </c>
      <c r="AL6" s="54"/>
      <c r="AM6" s="4">
        <f t="shared" si="16"/>
        <v>0</v>
      </c>
      <c r="AN6" s="56"/>
      <c r="AO6" s="11">
        <f t="shared" si="17"/>
        <v>0</v>
      </c>
      <c r="AP6" s="62"/>
      <c r="AQ6" s="11">
        <f t="shared" si="18"/>
        <v>0</v>
      </c>
      <c r="AR6" s="37"/>
      <c r="AS6" s="11">
        <f t="shared" si="19"/>
        <v>0</v>
      </c>
      <c r="AT6" s="60">
        <v>3.73</v>
      </c>
      <c r="AU6" s="52">
        <v>3.4</v>
      </c>
      <c r="AV6" s="4">
        <f t="shared" si="20"/>
        <v>-0.33000000000000007</v>
      </c>
      <c r="AW6" s="54">
        <v>3.44</v>
      </c>
      <c r="AX6" s="4">
        <f t="shared" si="21"/>
        <v>4.0000000000000036E-2</v>
      </c>
      <c r="AY6" s="56">
        <v>3.68</v>
      </c>
      <c r="AZ6" s="11">
        <f t="shared" si="22"/>
        <v>0.24000000000000021</v>
      </c>
      <c r="BA6" s="58">
        <v>3.54</v>
      </c>
      <c r="BB6" s="11">
        <f t="shared" si="23"/>
        <v>-0.14000000000000012</v>
      </c>
      <c r="BC6" s="37">
        <v>3.64</v>
      </c>
      <c r="BD6" s="15">
        <f t="shared" si="24"/>
        <v>0.10000000000000009</v>
      </c>
      <c r="BE6" s="50">
        <v>3.61</v>
      </c>
      <c r="BF6" s="52">
        <v>3.73</v>
      </c>
      <c r="BG6" s="4">
        <f t="shared" si="25"/>
        <v>0.12000000000000011</v>
      </c>
      <c r="BH6" s="54">
        <v>3.7</v>
      </c>
      <c r="BI6" s="4">
        <f t="shared" si="26"/>
        <v>-2.9999999999999805E-2</v>
      </c>
      <c r="BJ6" s="56">
        <v>3.88</v>
      </c>
      <c r="BK6" s="11">
        <f t="shared" si="27"/>
        <v>0.17999999999999972</v>
      </c>
      <c r="BL6" s="58">
        <v>3.86</v>
      </c>
      <c r="BM6" s="11">
        <f t="shared" si="28"/>
        <v>-2.0000000000000018E-2</v>
      </c>
      <c r="BN6" s="37">
        <v>3.64</v>
      </c>
      <c r="BO6" s="11">
        <f t="shared" si="29"/>
        <v>-0.21999999999999975</v>
      </c>
      <c r="BP6" s="60">
        <v>3.62</v>
      </c>
      <c r="BQ6" s="52">
        <v>3.43</v>
      </c>
      <c r="BR6" s="4">
        <f t="shared" si="30"/>
        <v>-0.18999999999999995</v>
      </c>
      <c r="BS6" s="54">
        <v>3.4</v>
      </c>
      <c r="BT6" s="4">
        <f t="shared" si="31"/>
        <v>-3.0000000000000249E-2</v>
      </c>
      <c r="BU6" s="56">
        <v>3.68</v>
      </c>
      <c r="BV6" s="11">
        <f t="shared" si="32"/>
        <v>0.28000000000000025</v>
      </c>
      <c r="BW6" s="58">
        <v>3.57</v>
      </c>
      <c r="BX6" s="11">
        <f t="shared" si="33"/>
        <v>-0.11000000000000032</v>
      </c>
      <c r="BY6" s="37">
        <v>3.96</v>
      </c>
      <c r="BZ6" s="15">
        <f t="shared" si="34"/>
        <v>0.39000000000000012</v>
      </c>
      <c r="CA6" s="50">
        <v>3.69</v>
      </c>
      <c r="CB6" s="52">
        <v>3.91</v>
      </c>
      <c r="CC6" s="4">
        <f t="shared" si="35"/>
        <v>0.2200000000000002</v>
      </c>
      <c r="CD6" s="54">
        <v>3.9</v>
      </c>
      <c r="CE6" s="4">
        <f t="shared" si="36"/>
        <v>-1.0000000000000231E-2</v>
      </c>
      <c r="CF6" s="56">
        <v>4</v>
      </c>
      <c r="CG6" s="11">
        <f t="shared" si="37"/>
        <v>0.10000000000000009</v>
      </c>
      <c r="CH6" s="58">
        <v>3.46</v>
      </c>
      <c r="CI6" s="11">
        <f t="shared" si="38"/>
        <v>-0.54</v>
      </c>
      <c r="CJ6" s="37">
        <v>3.56</v>
      </c>
      <c r="CK6" s="15">
        <f t="shared" si="39"/>
        <v>0.10000000000000009</v>
      </c>
      <c r="CL6" s="60">
        <v>3.69</v>
      </c>
      <c r="CM6" s="52">
        <v>3.81</v>
      </c>
      <c r="CN6" s="4">
        <f t="shared" si="40"/>
        <v>0.12000000000000011</v>
      </c>
      <c r="CO6" s="54">
        <v>3.87</v>
      </c>
      <c r="CP6" s="4">
        <f t="shared" si="41"/>
        <v>6.0000000000000053E-2</v>
      </c>
      <c r="CQ6" s="64">
        <v>4</v>
      </c>
      <c r="CR6" s="11">
        <f t="shared" si="42"/>
        <v>0.12999999999999989</v>
      </c>
      <c r="CS6" s="62">
        <v>4.16</v>
      </c>
      <c r="CT6" s="15">
        <f t="shared" si="42"/>
        <v>0.16000000000000014</v>
      </c>
      <c r="CU6" s="37">
        <v>3.76</v>
      </c>
      <c r="CV6" s="33">
        <f t="shared" si="43"/>
        <v>-0.40000000000000036</v>
      </c>
    </row>
    <row r="7" spans="1:100" x14ac:dyDescent="0.3">
      <c r="A7" s="2" t="s">
        <v>6</v>
      </c>
      <c r="B7" s="50"/>
      <c r="C7" s="52"/>
      <c r="D7" s="4">
        <f t="shared" si="2"/>
        <v>0</v>
      </c>
      <c r="E7" s="54"/>
      <c r="F7" s="4">
        <f t="shared" si="0"/>
        <v>0</v>
      </c>
      <c r="G7" s="56"/>
      <c r="H7" s="11">
        <f t="shared" si="3"/>
        <v>0</v>
      </c>
      <c r="I7" s="58"/>
      <c r="J7" s="4">
        <f t="shared" si="4"/>
        <v>0</v>
      </c>
      <c r="K7" s="34"/>
      <c r="L7" s="15">
        <f t="shared" si="5"/>
        <v>0</v>
      </c>
      <c r="M7" s="50"/>
      <c r="N7" s="52"/>
      <c r="O7" s="4">
        <f t="shared" si="6"/>
        <v>0</v>
      </c>
      <c r="P7" s="54"/>
      <c r="Q7" s="4">
        <f t="shared" si="7"/>
        <v>0</v>
      </c>
      <c r="R7" s="56"/>
      <c r="S7" s="11">
        <f t="shared" si="8"/>
        <v>0</v>
      </c>
      <c r="T7" s="58"/>
      <c r="U7" s="11">
        <f t="shared" si="1"/>
        <v>0</v>
      </c>
      <c r="V7" s="37"/>
      <c r="W7" s="15">
        <f t="shared" si="9"/>
        <v>0</v>
      </c>
      <c r="X7" s="60"/>
      <c r="Y7" s="52"/>
      <c r="Z7" s="4">
        <f t="shared" si="10"/>
        <v>0</v>
      </c>
      <c r="AA7" s="54"/>
      <c r="AB7" s="4">
        <f t="shared" si="11"/>
        <v>0</v>
      </c>
      <c r="AC7" s="56"/>
      <c r="AD7" s="11">
        <f t="shared" si="12"/>
        <v>0</v>
      </c>
      <c r="AE7" s="58"/>
      <c r="AF7" s="11">
        <f t="shared" si="13"/>
        <v>0</v>
      </c>
      <c r="AG7" s="37"/>
      <c r="AH7" s="15">
        <f t="shared" si="14"/>
        <v>0</v>
      </c>
      <c r="AI7" s="50"/>
      <c r="AJ7" s="52"/>
      <c r="AK7" s="4">
        <f t="shared" si="15"/>
        <v>0</v>
      </c>
      <c r="AL7" s="54"/>
      <c r="AM7" s="4">
        <f t="shared" si="16"/>
        <v>0</v>
      </c>
      <c r="AN7" s="56"/>
      <c r="AO7" s="11">
        <f t="shared" si="17"/>
        <v>0</v>
      </c>
      <c r="AP7" s="62"/>
      <c r="AQ7" s="11">
        <f t="shared" si="18"/>
        <v>0</v>
      </c>
      <c r="AR7" s="37"/>
      <c r="AS7" s="11">
        <f t="shared" si="19"/>
        <v>0</v>
      </c>
      <c r="AT7" s="60"/>
      <c r="AU7" s="52"/>
      <c r="AV7" s="4">
        <f t="shared" si="20"/>
        <v>0</v>
      </c>
      <c r="AW7" s="54"/>
      <c r="AX7" s="4">
        <f t="shared" si="21"/>
        <v>0</v>
      </c>
      <c r="AY7" s="56"/>
      <c r="AZ7" s="11">
        <f t="shared" si="22"/>
        <v>0</v>
      </c>
      <c r="BA7" s="58"/>
      <c r="BB7" s="11">
        <f t="shared" si="23"/>
        <v>0</v>
      </c>
      <c r="BC7" s="37"/>
      <c r="BD7" s="15">
        <f t="shared" si="24"/>
        <v>0</v>
      </c>
      <c r="BE7" s="50">
        <v>3.4</v>
      </c>
      <c r="BF7" s="52">
        <v>3.43</v>
      </c>
      <c r="BG7" s="4">
        <f t="shared" si="25"/>
        <v>3.0000000000000249E-2</v>
      </c>
      <c r="BH7" s="54">
        <v>3.43</v>
      </c>
      <c r="BI7" s="4">
        <f t="shared" si="26"/>
        <v>0</v>
      </c>
      <c r="BJ7" s="56">
        <v>3.54</v>
      </c>
      <c r="BK7" s="11">
        <f t="shared" si="27"/>
        <v>0.10999999999999988</v>
      </c>
      <c r="BL7" s="58">
        <v>3.68</v>
      </c>
      <c r="BM7" s="11">
        <f t="shared" si="28"/>
        <v>0.14000000000000012</v>
      </c>
      <c r="BN7" s="37">
        <v>3.54</v>
      </c>
      <c r="BO7" s="11">
        <f t="shared" si="29"/>
        <v>-0.14000000000000012</v>
      </c>
      <c r="BP7" s="60">
        <v>3.48</v>
      </c>
      <c r="BQ7" s="52">
        <v>3.38</v>
      </c>
      <c r="BR7" s="4">
        <f t="shared" si="30"/>
        <v>-0.10000000000000009</v>
      </c>
      <c r="BS7" s="54">
        <v>3.4</v>
      </c>
      <c r="BT7" s="4">
        <f t="shared" si="31"/>
        <v>2.0000000000000018E-2</v>
      </c>
      <c r="BU7" s="56">
        <v>3.42</v>
      </c>
      <c r="BV7" s="11">
        <f t="shared" si="32"/>
        <v>2.0000000000000018E-2</v>
      </c>
      <c r="BW7" s="58">
        <v>3.39</v>
      </c>
      <c r="BX7" s="11">
        <f t="shared" si="33"/>
        <v>-2.9999999999999805E-2</v>
      </c>
      <c r="BY7" s="37">
        <v>3.7</v>
      </c>
      <c r="BZ7" s="15">
        <f t="shared" si="34"/>
        <v>0.31000000000000005</v>
      </c>
      <c r="CA7" s="50">
        <v>3.65</v>
      </c>
      <c r="CB7" s="52">
        <v>3.7</v>
      </c>
      <c r="CC7" s="4">
        <f t="shared" si="35"/>
        <v>5.0000000000000266E-2</v>
      </c>
      <c r="CD7" s="54">
        <v>3.67</v>
      </c>
      <c r="CE7" s="4">
        <f t="shared" si="36"/>
        <v>-3.0000000000000249E-2</v>
      </c>
      <c r="CF7" s="56">
        <v>3.96</v>
      </c>
      <c r="CG7" s="11">
        <f t="shared" si="37"/>
        <v>0.29000000000000004</v>
      </c>
      <c r="CH7" s="58">
        <v>3.69</v>
      </c>
      <c r="CI7" s="11">
        <f t="shared" si="38"/>
        <v>-0.27</v>
      </c>
      <c r="CJ7" s="37">
        <v>3.7</v>
      </c>
      <c r="CK7" s="15">
        <f t="shared" si="39"/>
        <v>1.0000000000000231E-2</v>
      </c>
      <c r="CL7" s="60">
        <v>3.35</v>
      </c>
      <c r="CM7" s="52">
        <v>3.69</v>
      </c>
      <c r="CN7" s="4">
        <f t="shared" si="40"/>
        <v>0.33999999999999986</v>
      </c>
      <c r="CO7" s="54">
        <v>3.66</v>
      </c>
      <c r="CP7" s="4">
        <f t="shared" si="41"/>
        <v>-2.9999999999999805E-2</v>
      </c>
      <c r="CQ7" s="64">
        <v>3.85</v>
      </c>
      <c r="CR7" s="11">
        <f t="shared" si="42"/>
        <v>0.18999999999999995</v>
      </c>
      <c r="CS7" s="62">
        <v>4.04</v>
      </c>
      <c r="CT7" s="15">
        <f t="shared" si="42"/>
        <v>0.18999999999999995</v>
      </c>
      <c r="CU7" s="37">
        <v>3.9</v>
      </c>
      <c r="CV7" s="33">
        <f t="shared" si="43"/>
        <v>-0.14000000000000012</v>
      </c>
    </row>
    <row r="8" spans="1:100" x14ac:dyDescent="0.3">
      <c r="A8" s="2" t="s">
        <v>7</v>
      </c>
      <c r="B8" s="50"/>
      <c r="C8" s="52"/>
      <c r="D8" s="4">
        <f t="shared" si="2"/>
        <v>0</v>
      </c>
      <c r="E8" s="54"/>
      <c r="F8" s="4">
        <f t="shared" si="0"/>
        <v>0</v>
      </c>
      <c r="G8" s="56"/>
      <c r="H8" s="11">
        <f t="shared" si="3"/>
        <v>0</v>
      </c>
      <c r="I8" s="58"/>
      <c r="J8" s="4">
        <f t="shared" si="4"/>
        <v>0</v>
      </c>
      <c r="K8" s="34"/>
      <c r="L8" s="15">
        <f t="shared" si="5"/>
        <v>0</v>
      </c>
      <c r="M8" s="50"/>
      <c r="N8" s="52"/>
      <c r="O8" s="4">
        <f t="shared" si="6"/>
        <v>0</v>
      </c>
      <c r="P8" s="54"/>
      <c r="Q8" s="4">
        <f t="shared" si="7"/>
        <v>0</v>
      </c>
      <c r="R8" s="56"/>
      <c r="S8" s="11">
        <f t="shared" si="8"/>
        <v>0</v>
      </c>
      <c r="T8" s="58"/>
      <c r="U8" s="11">
        <f t="shared" si="1"/>
        <v>0</v>
      </c>
      <c r="V8" s="37"/>
      <c r="W8" s="15">
        <f t="shared" si="9"/>
        <v>0</v>
      </c>
      <c r="X8" s="60">
        <v>3.88</v>
      </c>
      <c r="Y8" s="52">
        <v>4.0999999999999996</v>
      </c>
      <c r="Z8" s="4">
        <f t="shared" si="10"/>
        <v>0.21999999999999975</v>
      </c>
      <c r="AA8" s="54">
        <v>4.0999999999999996</v>
      </c>
      <c r="AB8" s="4">
        <f t="shared" si="11"/>
        <v>0</v>
      </c>
      <c r="AC8" s="56">
        <v>3.83</v>
      </c>
      <c r="AD8" s="11">
        <f t="shared" si="12"/>
        <v>-0.26999999999999957</v>
      </c>
      <c r="AE8" s="58">
        <v>3.95</v>
      </c>
      <c r="AF8" s="11">
        <f t="shared" si="13"/>
        <v>0.12000000000000011</v>
      </c>
      <c r="AG8" s="37">
        <v>4</v>
      </c>
      <c r="AH8" s="15">
        <f t="shared" si="14"/>
        <v>4.9999999999999822E-2</v>
      </c>
      <c r="AI8" s="50">
        <v>3.81</v>
      </c>
      <c r="AJ8" s="52">
        <v>4.1100000000000003</v>
      </c>
      <c r="AK8" s="4">
        <f t="shared" si="15"/>
        <v>0.30000000000000027</v>
      </c>
      <c r="AL8" s="54">
        <v>4.2</v>
      </c>
      <c r="AM8" s="4">
        <f t="shared" si="16"/>
        <v>8.9999999999999858E-2</v>
      </c>
      <c r="AN8" s="56">
        <v>3.93</v>
      </c>
      <c r="AO8" s="11">
        <f t="shared" si="17"/>
        <v>-0.27</v>
      </c>
      <c r="AP8" s="62">
        <v>3.85</v>
      </c>
      <c r="AQ8" s="11">
        <f t="shared" si="18"/>
        <v>-8.0000000000000071E-2</v>
      </c>
      <c r="AR8" s="37">
        <v>3.88</v>
      </c>
      <c r="AS8" s="11">
        <f t="shared" si="19"/>
        <v>2.9999999999999805E-2</v>
      </c>
      <c r="AT8" s="60">
        <v>3.79</v>
      </c>
      <c r="AU8" s="52">
        <v>3.66</v>
      </c>
      <c r="AV8" s="4">
        <f t="shared" si="20"/>
        <v>-0.12999999999999989</v>
      </c>
      <c r="AW8" s="54">
        <v>4.07</v>
      </c>
      <c r="AX8" s="4">
        <f t="shared" si="21"/>
        <v>0.41000000000000014</v>
      </c>
      <c r="AY8" s="56">
        <v>3.87</v>
      </c>
      <c r="AZ8" s="11">
        <f t="shared" si="22"/>
        <v>-0.20000000000000018</v>
      </c>
      <c r="BA8" s="58">
        <v>3.81</v>
      </c>
      <c r="BB8" s="11">
        <f t="shared" si="23"/>
        <v>-6.0000000000000053E-2</v>
      </c>
      <c r="BC8" s="37">
        <v>4.04</v>
      </c>
      <c r="BD8" s="15">
        <f t="shared" si="24"/>
        <v>0.22999999999999998</v>
      </c>
      <c r="BE8" s="50">
        <v>3.69</v>
      </c>
      <c r="BF8" s="52">
        <v>3.83</v>
      </c>
      <c r="BG8" s="4">
        <f t="shared" si="25"/>
        <v>0.14000000000000012</v>
      </c>
      <c r="BH8" s="54">
        <v>3.79</v>
      </c>
      <c r="BI8" s="4">
        <f t="shared" si="26"/>
        <v>-4.0000000000000036E-2</v>
      </c>
      <c r="BJ8" s="56">
        <v>3.89</v>
      </c>
      <c r="BK8" s="11">
        <f t="shared" si="27"/>
        <v>0.10000000000000009</v>
      </c>
      <c r="BL8" s="58">
        <v>3.84</v>
      </c>
      <c r="BM8" s="11">
        <f t="shared" si="28"/>
        <v>-5.0000000000000266E-2</v>
      </c>
      <c r="BN8" s="37">
        <v>3.88</v>
      </c>
      <c r="BO8" s="11">
        <f t="shared" si="29"/>
        <v>4.0000000000000036E-2</v>
      </c>
      <c r="BP8" s="60">
        <v>3.82</v>
      </c>
      <c r="BQ8" s="52">
        <v>3.81</v>
      </c>
      <c r="BR8" s="4">
        <f t="shared" si="30"/>
        <v>-9.9999999999997868E-3</v>
      </c>
      <c r="BS8" s="54">
        <v>3.82</v>
      </c>
      <c r="BT8" s="4">
        <f t="shared" si="31"/>
        <v>9.9999999999997868E-3</v>
      </c>
      <c r="BU8" s="56">
        <v>3.58</v>
      </c>
      <c r="BV8" s="11">
        <f t="shared" si="32"/>
        <v>-0.23999999999999977</v>
      </c>
      <c r="BW8" s="58">
        <v>3.6</v>
      </c>
      <c r="BX8" s="11">
        <f t="shared" si="33"/>
        <v>2.0000000000000018E-2</v>
      </c>
      <c r="BY8" s="37">
        <v>4.05</v>
      </c>
      <c r="BZ8" s="15">
        <f t="shared" si="34"/>
        <v>0.44999999999999973</v>
      </c>
      <c r="CA8" s="50">
        <v>3.88</v>
      </c>
      <c r="CB8" s="52">
        <v>4.17</v>
      </c>
      <c r="CC8" s="4">
        <f t="shared" si="35"/>
        <v>0.29000000000000004</v>
      </c>
      <c r="CD8" s="54">
        <v>4.2</v>
      </c>
      <c r="CE8" s="4">
        <f t="shared" si="36"/>
        <v>3.0000000000000249E-2</v>
      </c>
      <c r="CF8" s="56">
        <v>4.1100000000000003</v>
      </c>
      <c r="CG8" s="11">
        <f t="shared" si="37"/>
        <v>-8.9999999999999858E-2</v>
      </c>
      <c r="CH8" s="58">
        <v>3.65</v>
      </c>
      <c r="CI8" s="11">
        <f t="shared" si="38"/>
        <v>-0.46000000000000041</v>
      </c>
      <c r="CJ8" s="37">
        <v>3.73</v>
      </c>
      <c r="CK8" s="15">
        <f t="shared" si="39"/>
        <v>8.0000000000000071E-2</v>
      </c>
      <c r="CL8" s="60">
        <v>3.88</v>
      </c>
      <c r="CM8" s="52">
        <v>4.1900000000000004</v>
      </c>
      <c r="CN8" s="4">
        <f t="shared" si="40"/>
        <v>0.3100000000000005</v>
      </c>
      <c r="CO8" s="54">
        <v>4.17</v>
      </c>
      <c r="CP8" s="4">
        <f t="shared" si="41"/>
        <v>-2.0000000000000462E-2</v>
      </c>
      <c r="CQ8" s="64">
        <v>4.46</v>
      </c>
      <c r="CR8" s="11">
        <f t="shared" si="42"/>
        <v>0.29000000000000004</v>
      </c>
      <c r="CS8" s="62">
        <v>4.32</v>
      </c>
      <c r="CT8" s="15">
        <f t="shared" si="42"/>
        <v>-0.13999999999999968</v>
      </c>
      <c r="CU8" s="37">
        <v>3.9</v>
      </c>
      <c r="CV8" s="33">
        <f t="shared" si="43"/>
        <v>-0.42000000000000037</v>
      </c>
    </row>
    <row r="9" spans="1:100" x14ac:dyDescent="0.3">
      <c r="A9" s="2" t="s">
        <v>8</v>
      </c>
      <c r="B9" s="50"/>
      <c r="C9" s="52"/>
      <c r="D9" s="4">
        <f t="shared" si="2"/>
        <v>0</v>
      </c>
      <c r="E9" s="54"/>
      <c r="F9" s="4">
        <f t="shared" si="0"/>
        <v>0</v>
      </c>
      <c r="G9" s="56"/>
      <c r="H9" s="11">
        <f t="shared" si="3"/>
        <v>0</v>
      </c>
      <c r="I9" s="58"/>
      <c r="J9" s="4">
        <f t="shared" si="4"/>
        <v>0</v>
      </c>
      <c r="K9" s="34"/>
      <c r="L9" s="15">
        <f t="shared" si="5"/>
        <v>0</v>
      </c>
      <c r="M9" s="50"/>
      <c r="N9" s="52"/>
      <c r="O9" s="4">
        <f t="shared" si="6"/>
        <v>0</v>
      </c>
      <c r="P9" s="54"/>
      <c r="Q9" s="4">
        <f t="shared" si="7"/>
        <v>0</v>
      </c>
      <c r="R9" s="56"/>
      <c r="S9" s="11">
        <f t="shared" si="8"/>
        <v>0</v>
      </c>
      <c r="T9" s="58"/>
      <c r="U9" s="11">
        <f t="shared" si="1"/>
        <v>0</v>
      </c>
      <c r="V9" s="37"/>
      <c r="W9" s="15">
        <f t="shared" si="9"/>
        <v>0</v>
      </c>
      <c r="X9" s="60">
        <v>4.28</v>
      </c>
      <c r="Y9" s="52">
        <v>3.77</v>
      </c>
      <c r="Z9" s="4">
        <f t="shared" si="10"/>
        <v>-0.51000000000000023</v>
      </c>
      <c r="AA9" s="54">
        <v>3.78</v>
      </c>
      <c r="AB9" s="4">
        <f t="shared" si="11"/>
        <v>9.9999999999997868E-3</v>
      </c>
      <c r="AC9" s="56">
        <v>3.96</v>
      </c>
      <c r="AD9" s="11">
        <f t="shared" si="12"/>
        <v>0.18000000000000016</v>
      </c>
      <c r="AE9" s="58">
        <v>3.9</v>
      </c>
      <c r="AF9" s="11">
        <f t="shared" si="13"/>
        <v>-6.0000000000000053E-2</v>
      </c>
      <c r="AG9" s="37">
        <v>3.8</v>
      </c>
      <c r="AH9" s="15">
        <f t="shared" si="14"/>
        <v>-0.10000000000000009</v>
      </c>
      <c r="AI9" s="50">
        <v>3.8</v>
      </c>
      <c r="AJ9" s="52">
        <v>3.69</v>
      </c>
      <c r="AK9" s="4">
        <f t="shared" si="15"/>
        <v>-0.10999999999999988</v>
      </c>
      <c r="AL9" s="54">
        <v>3.76</v>
      </c>
      <c r="AM9" s="4">
        <f t="shared" si="16"/>
        <v>6.999999999999984E-2</v>
      </c>
      <c r="AN9" s="56">
        <v>3.57</v>
      </c>
      <c r="AO9" s="11">
        <f t="shared" si="17"/>
        <v>-0.18999999999999995</v>
      </c>
      <c r="AP9" s="62">
        <v>4.18</v>
      </c>
      <c r="AQ9" s="11">
        <f t="shared" si="18"/>
        <v>0.60999999999999988</v>
      </c>
      <c r="AR9" s="37">
        <v>3.59</v>
      </c>
      <c r="AS9" s="11">
        <f t="shared" si="19"/>
        <v>-0.58999999999999986</v>
      </c>
      <c r="AT9" s="60">
        <v>3.85</v>
      </c>
      <c r="AU9" s="52">
        <v>3.24</v>
      </c>
      <c r="AV9" s="4">
        <f t="shared" si="20"/>
        <v>-0.60999999999999988</v>
      </c>
      <c r="AW9" s="54">
        <v>3.77</v>
      </c>
      <c r="AX9" s="4">
        <f t="shared" si="21"/>
        <v>0.5299999999999998</v>
      </c>
      <c r="AY9" s="56">
        <v>3.82</v>
      </c>
      <c r="AZ9" s="11">
        <f t="shared" si="22"/>
        <v>4.9999999999999822E-2</v>
      </c>
      <c r="BA9" s="58">
        <v>4.1100000000000003</v>
      </c>
      <c r="BB9" s="11">
        <f t="shared" si="23"/>
        <v>0.29000000000000048</v>
      </c>
      <c r="BC9" s="37">
        <v>3.98</v>
      </c>
      <c r="BD9" s="15">
        <f t="shared" si="24"/>
        <v>-0.13000000000000034</v>
      </c>
      <c r="BE9" s="50">
        <v>3.73</v>
      </c>
      <c r="BF9" s="52">
        <v>3.88</v>
      </c>
      <c r="BG9" s="4">
        <f t="shared" si="25"/>
        <v>0.14999999999999991</v>
      </c>
      <c r="BH9" s="54">
        <v>3.84</v>
      </c>
      <c r="BI9" s="4">
        <f t="shared" si="26"/>
        <v>-4.0000000000000036E-2</v>
      </c>
      <c r="BJ9" s="56">
        <v>3.91</v>
      </c>
      <c r="BK9" s="11">
        <f t="shared" si="27"/>
        <v>7.0000000000000284E-2</v>
      </c>
      <c r="BL9" s="58">
        <v>3.92</v>
      </c>
      <c r="BM9" s="11">
        <f t="shared" si="28"/>
        <v>9.9999999999997868E-3</v>
      </c>
      <c r="BN9" s="37">
        <v>3.84</v>
      </c>
      <c r="BO9" s="11">
        <f t="shared" si="29"/>
        <v>-8.0000000000000071E-2</v>
      </c>
      <c r="BP9" s="60">
        <v>3.86</v>
      </c>
      <c r="BQ9" s="52">
        <v>3.68</v>
      </c>
      <c r="BR9" s="4">
        <f t="shared" si="30"/>
        <v>-0.17999999999999972</v>
      </c>
      <c r="BS9" s="54">
        <v>3.69</v>
      </c>
      <c r="BT9" s="4">
        <f t="shared" si="31"/>
        <v>9.9999999999997868E-3</v>
      </c>
      <c r="BU9" s="56">
        <v>3.94</v>
      </c>
      <c r="BV9" s="11">
        <f t="shared" si="32"/>
        <v>0.25</v>
      </c>
      <c r="BW9" s="58">
        <v>4</v>
      </c>
      <c r="BX9" s="11">
        <f t="shared" si="33"/>
        <v>6.0000000000000053E-2</v>
      </c>
      <c r="BY9" s="37">
        <v>4.03</v>
      </c>
      <c r="BZ9" s="15">
        <f t="shared" si="34"/>
        <v>3.0000000000000249E-2</v>
      </c>
      <c r="CA9" s="50">
        <v>4.1900000000000004</v>
      </c>
      <c r="CB9" s="52">
        <v>4.3</v>
      </c>
      <c r="CC9" s="4">
        <f t="shared" si="35"/>
        <v>0.10999999999999943</v>
      </c>
      <c r="CD9" s="54">
        <v>4.3</v>
      </c>
      <c r="CE9" s="4">
        <f t="shared" si="36"/>
        <v>0</v>
      </c>
      <c r="CF9" s="56">
        <v>4.6900000000000004</v>
      </c>
      <c r="CG9" s="11">
        <f t="shared" si="37"/>
        <v>0.39000000000000057</v>
      </c>
      <c r="CH9" s="58">
        <v>4.42</v>
      </c>
      <c r="CI9" s="11">
        <f t="shared" si="38"/>
        <v>-0.27000000000000046</v>
      </c>
      <c r="CJ9" s="37">
        <v>4.7</v>
      </c>
      <c r="CK9" s="15">
        <f t="shared" si="39"/>
        <v>0.28000000000000025</v>
      </c>
      <c r="CL9" s="60">
        <v>3.65</v>
      </c>
      <c r="CM9" s="52">
        <v>4.58</v>
      </c>
      <c r="CN9" s="4">
        <f t="shared" si="40"/>
        <v>0.93000000000000016</v>
      </c>
      <c r="CO9" s="54">
        <v>4.58</v>
      </c>
      <c r="CP9" s="4">
        <f t="shared" si="41"/>
        <v>0</v>
      </c>
      <c r="CQ9" s="64">
        <v>4.5999999999999996</v>
      </c>
      <c r="CR9" s="11">
        <f t="shared" si="42"/>
        <v>1.9999999999999574E-2</v>
      </c>
      <c r="CS9" s="62">
        <v>4.88</v>
      </c>
      <c r="CT9" s="15">
        <f t="shared" si="42"/>
        <v>0.28000000000000025</v>
      </c>
      <c r="CU9" s="37">
        <v>4.42</v>
      </c>
      <c r="CV9" s="33">
        <f t="shared" si="43"/>
        <v>-0.45999999999999996</v>
      </c>
    </row>
    <row r="10" spans="1:100" x14ac:dyDescent="0.3">
      <c r="A10" s="2" t="s">
        <v>9</v>
      </c>
      <c r="B10" s="50"/>
      <c r="C10" s="52"/>
      <c r="D10" s="4">
        <f t="shared" si="2"/>
        <v>0</v>
      </c>
      <c r="E10" s="54"/>
      <c r="F10" s="4">
        <f t="shared" si="0"/>
        <v>0</v>
      </c>
      <c r="G10" s="56"/>
      <c r="H10" s="11">
        <f t="shared" si="3"/>
        <v>0</v>
      </c>
      <c r="I10" s="58"/>
      <c r="J10" s="4">
        <f t="shared" si="4"/>
        <v>0</v>
      </c>
      <c r="K10" s="34"/>
      <c r="L10" s="15">
        <f t="shared" si="5"/>
        <v>0</v>
      </c>
      <c r="M10" s="50"/>
      <c r="N10" s="52"/>
      <c r="O10" s="4">
        <f t="shared" si="6"/>
        <v>0</v>
      </c>
      <c r="P10" s="54"/>
      <c r="Q10" s="4">
        <f t="shared" si="7"/>
        <v>0</v>
      </c>
      <c r="R10" s="56"/>
      <c r="S10" s="11">
        <f t="shared" si="8"/>
        <v>0</v>
      </c>
      <c r="T10" s="58"/>
      <c r="U10" s="11">
        <f t="shared" si="1"/>
        <v>0</v>
      </c>
      <c r="V10" s="37"/>
      <c r="W10" s="15">
        <f t="shared" si="9"/>
        <v>0</v>
      </c>
      <c r="X10" s="60">
        <v>3.7</v>
      </c>
      <c r="Y10" s="52">
        <v>3.61</v>
      </c>
      <c r="Z10" s="4">
        <f t="shared" si="10"/>
        <v>-9.0000000000000302E-2</v>
      </c>
      <c r="AA10" s="54">
        <v>3.62</v>
      </c>
      <c r="AB10" s="4">
        <f t="shared" si="11"/>
        <v>1.0000000000000231E-2</v>
      </c>
      <c r="AC10" s="56">
        <v>3.74</v>
      </c>
      <c r="AD10" s="11">
        <f t="shared" si="12"/>
        <v>0.12000000000000011</v>
      </c>
      <c r="AE10" s="58">
        <v>3.82</v>
      </c>
      <c r="AF10" s="11">
        <f t="shared" si="13"/>
        <v>7.9999999999999627E-2</v>
      </c>
      <c r="AG10" s="37">
        <v>3.89</v>
      </c>
      <c r="AH10" s="15">
        <f t="shared" si="14"/>
        <v>7.0000000000000284E-2</v>
      </c>
      <c r="AI10" s="50">
        <v>3.58</v>
      </c>
      <c r="AJ10" s="52">
        <v>3.55</v>
      </c>
      <c r="AK10" s="4">
        <f t="shared" si="15"/>
        <v>-3.0000000000000249E-2</v>
      </c>
      <c r="AL10" s="54">
        <v>3.54</v>
      </c>
      <c r="AM10" s="4">
        <f t="shared" si="16"/>
        <v>-9.9999999999997868E-3</v>
      </c>
      <c r="AN10" s="56">
        <v>3.36</v>
      </c>
      <c r="AO10" s="11">
        <f t="shared" si="17"/>
        <v>-0.18000000000000016</v>
      </c>
      <c r="AP10" s="62">
        <v>3.73</v>
      </c>
      <c r="AQ10" s="11">
        <f t="shared" si="18"/>
        <v>0.37000000000000011</v>
      </c>
      <c r="AR10" s="37">
        <v>3.59</v>
      </c>
      <c r="AS10" s="11">
        <f t="shared" si="19"/>
        <v>-0.14000000000000012</v>
      </c>
      <c r="AT10" s="60">
        <v>3.62</v>
      </c>
      <c r="AU10" s="52">
        <v>3.53</v>
      </c>
      <c r="AV10" s="4">
        <f t="shared" si="20"/>
        <v>-9.0000000000000302E-2</v>
      </c>
      <c r="AW10" s="54">
        <v>3.57</v>
      </c>
      <c r="AX10" s="4">
        <f t="shared" si="21"/>
        <v>4.0000000000000036E-2</v>
      </c>
      <c r="AY10" s="56">
        <v>3.49</v>
      </c>
      <c r="AZ10" s="11">
        <f t="shared" si="22"/>
        <v>-7.9999999999999627E-2</v>
      </c>
      <c r="BA10" s="58">
        <v>3.82</v>
      </c>
      <c r="BB10" s="11">
        <f t="shared" si="23"/>
        <v>0.32999999999999963</v>
      </c>
      <c r="BC10" s="37">
        <v>3.55</v>
      </c>
      <c r="BD10" s="15">
        <f t="shared" si="24"/>
        <v>-0.27</v>
      </c>
      <c r="BE10" s="50">
        <v>3.33</v>
      </c>
      <c r="BF10" s="52">
        <v>3.71</v>
      </c>
      <c r="BG10" s="4">
        <f t="shared" si="25"/>
        <v>0.37999999999999989</v>
      </c>
      <c r="BH10" s="54">
        <v>3.5</v>
      </c>
      <c r="BI10" s="4">
        <f t="shared" si="26"/>
        <v>-0.20999999999999996</v>
      </c>
      <c r="BJ10" s="56">
        <v>3.78</v>
      </c>
      <c r="BK10" s="11">
        <f t="shared" si="27"/>
        <v>0.2799999999999998</v>
      </c>
      <c r="BL10" s="58">
        <v>3.5</v>
      </c>
      <c r="BM10" s="11">
        <f t="shared" si="28"/>
        <v>-0.2799999999999998</v>
      </c>
      <c r="BN10" s="37">
        <v>3.96</v>
      </c>
      <c r="BO10" s="11">
        <f t="shared" si="29"/>
        <v>0.45999999999999996</v>
      </c>
      <c r="BP10" s="60">
        <v>3.48</v>
      </c>
      <c r="BQ10" s="52">
        <v>3.38</v>
      </c>
      <c r="BR10" s="4">
        <f t="shared" si="30"/>
        <v>-0.10000000000000009</v>
      </c>
      <c r="BS10" s="54">
        <v>3.37</v>
      </c>
      <c r="BT10" s="4">
        <f t="shared" si="31"/>
        <v>-9.9999999999997868E-3</v>
      </c>
      <c r="BU10" s="56">
        <v>3.44</v>
      </c>
      <c r="BV10" s="11">
        <f t="shared" si="32"/>
        <v>6.999999999999984E-2</v>
      </c>
      <c r="BW10" s="58">
        <v>3.56</v>
      </c>
      <c r="BX10" s="11">
        <f t="shared" si="33"/>
        <v>0.12000000000000011</v>
      </c>
      <c r="BY10" s="37">
        <v>3.45</v>
      </c>
      <c r="BZ10" s="15">
        <f t="shared" si="34"/>
        <v>-0.10999999999999988</v>
      </c>
      <c r="CA10" s="50">
        <v>4</v>
      </c>
      <c r="CB10" s="52">
        <v>3.43</v>
      </c>
      <c r="CC10" s="4">
        <f t="shared" si="35"/>
        <v>-0.56999999999999984</v>
      </c>
      <c r="CD10" s="54">
        <v>3.44</v>
      </c>
      <c r="CE10" s="4">
        <f t="shared" si="36"/>
        <v>9.9999999999997868E-3</v>
      </c>
      <c r="CF10" s="56">
        <v>4.6900000000000004</v>
      </c>
      <c r="CG10" s="11">
        <f t="shared" si="37"/>
        <v>1.2500000000000004</v>
      </c>
      <c r="CH10" s="58">
        <v>3.8</v>
      </c>
      <c r="CI10" s="11">
        <f t="shared" si="38"/>
        <v>-0.89000000000000057</v>
      </c>
      <c r="CJ10" s="37">
        <v>4</v>
      </c>
      <c r="CK10" s="15">
        <f t="shared" si="39"/>
        <v>0.20000000000000018</v>
      </c>
      <c r="CL10" s="60">
        <v>3.46</v>
      </c>
      <c r="CM10" s="52">
        <v>3.92</v>
      </c>
      <c r="CN10" s="4">
        <f t="shared" si="40"/>
        <v>0.45999999999999996</v>
      </c>
      <c r="CO10" s="54">
        <v>3.9</v>
      </c>
      <c r="CP10" s="4">
        <f t="shared" si="41"/>
        <v>-2.0000000000000018E-2</v>
      </c>
      <c r="CQ10" s="64">
        <v>3.92</v>
      </c>
      <c r="CR10" s="11">
        <f t="shared" si="42"/>
        <v>2.0000000000000018E-2</v>
      </c>
      <c r="CS10" s="62">
        <v>4.4400000000000004</v>
      </c>
      <c r="CT10" s="15">
        <f t="shared" si="42"/>
        <v>0.52000000000000046</v>
      </c>
      <c r="CU10" s="37">
        <v>4.04</v>
      </c>
      <c r="CV10" s="33">
        <f t="shared" si="43"/>
        <v>-0.40000000000000036</v>
      </c>
    </row>
    <row r="11" spans="1:100" x14ac:dyDescent="0.3">
      <c r="A11" s="2" t="s">
        <v>10</v>
      </c>
      <c r="B11" s="50"/>
      <c r="C11" s="52"/>
      <c r="D11" s="4">
        <f t="shared" si="2"/>
        <v>0</v>
      </c>
      <c r="E11" s="54"/>
      <c r="F11" s="4">
        <f t="shared" si="0"/>
        <v>0</v>
      </c>
      <c r="G11" s="56"/>
      <c r="H11" s="11">
        <f t="shared" si="3"/>
        <v>0</v>
      </c>
      <c r="I11" s="58"/>
      <c r="J11" s="4">
        <f t="shared" si="4"/>
        <v>0</v>
      </c>
      <c r="K11" s="34"/>
      <c r="L11" s="15">
        <f t="shared" si="5"/>
        <v>0</v>
      </c>
      <c r="M11" s="50"/>
      <c r="N11" s="52"/>
      <c r="O11" s="4">
        <f t="shared" si="6"/>
        <v>0</v>
      </c>
      <c r="P11" s="54"/>
      <c r="Q11" s="4">
        <f t="shared" si="7"/>
        <v>0</v>
      </c>
      <c r="R11" s="56"/>
      <c r="S11" s="11">
        <f t="shared" si="8"/>
        <v>0</v>
      </c>
      <c r="T11" s="58"/>
      <c r="U11" s="11">
        <f t="shared" si="1"/>
        <v>0</v>
      </c>
      <c r="V11" s="37"/>
      <c r="W11" s="15">
        <f t="shared" si="9"/>
        <v>0</v>
      </c>
      <c r="X11" s="60"/>
      <c r="Y11" s="52"/>
      <c r="Z11" s="4">
        <f t="shared" si="10"/>
        <v>0</v>
      </c>
      <c r="AA11" s="54"/>
      <c r="AB11" s="4">
        <f t="shared" si="11"/>
        <v>0</v>
      </c>
      <c r="AC11" s="56"/>
      <c r="AD11" s="11">
        <f t="shared" si="12"/>
        <v>0</v>
      </c>
      <c r="AE11" s="58"/>
      <c r="AF11" s="11">
        <f t="shared" si="13"/>
        <v>0</v>
      </c>
      <c r="AG11" s="37"/>
      <c r="AH11" s="15">
        <f t="shared" si="14"/>
        <v>0</v>
      </c>
      <c r="AI11" s="50">
        <v>3.64</v>
      </c>
      <c r="AJ11" s="52">
        <v>3.71</v>
      </c>
      <c r="AK11" s="4">
        <f t="shared" si="15"/>
        <v>6.999999999999984E-2</v>
      </c>
      <c r="AL11" s="54">
        <v>3.71</v>
      </c>
      <c r="AM11" s="4">
        <f t="shared" si="16"/>
        <v>0</v>
      </c>
      <c r="AN11" s="56">
        <v>3.59</v>
      </c>
      <c r="AO11" s="11">
        <f t="shared" si="17"/>
        <v>-0.12000000000000011</v>
      </c>
      <c r="AP11" s="62">
        <v>4.46</v>
      </c>
      <c r="AQ11" s="11">
        <f t="shared" si="18"/>
        <v>0.87000000000000011</v>
      </c>
      <c r="AR11" s="37">
        <v>3.88</v>
      </c>
      <c r="AS11" s="11">
        <f t="shared" si="19"/>
        <v>-0.58000000000000007</v>
      </c>
      <c r="AT11" s="60">
        <v>3.73</v>
      </c>
      <c r="AU11" s="52">
        <v>3.55</v>
      </c>
      <c r="AV11" s="4">
        <f t="shared" si="20"/>
        <v>-0.18000000000000016</v>
      </c>
      <c r="AW11" s="54">
        <v>3.5</v>
      </c>
      <c r="AX11" s="4">
        <f t="shared" si="21"/>
        <v>-4.9999999999999822E-2</v>
      </c>
      <c r="AY11" s="56">
        <v>3.57</v>
      </c>
      <c r="AZ11" s="11">
        <f t="shared" si="22"/>
        <v>6.999999999999984E-2</v>
      </c>
      <c r="BA11" s="58">
        <v>3.75</v>
      </c>
      <c r="BB11" s="11">
        <f t="shared" si="23"/>
        <v>0.18000000000000016</v>
      </c>
      <c r="BC11" s="37">
        <v>3.77</v>
      </c>
      <c r="BD11" s="15">
        <f t="shared" si="24"/>
        <v>2.0000000000000018E-2</v>
      </c>
      <c r="BE11" s="50">
        <v>3.36</v>
      </c>
      <c r="BF11" s="52">
        <v>3.62</v>
      </c>
      <c r="BG11" s="4">
        <f t="shared" si="25"/>
        <v>0.26000000000000023</v>
      </c>
      <c r="BH11" s="54">
        <v>3.62</v>
      </c>
      <c r="BI11" s="4">
        <f t="shared" si="26"/>
        <v>0</v>
      </c>
      <c r="BJ11" s="56">
        <v>3.75</v>
      </c>
      <c r="BK11" s="11">
        <f t="shared" si="27"/>
        <v>0.12999999999999989</v>
      </c>
      <c r="BL11" s="58">
        <v>3.51</v>
      </c>
      <c r="BM11" s="11">
        <f t="shared" si="28"/>
        <v>-0.24000000000000021</v>
      </c>
      <c r="BN11" s="37">
        <v>3.94</v>
      </c>
      <c r="BO11" s="11">
        <f t="shared" si="29"/>
        <v>0.43000000000000016</v>
      </c>
      <c r="BP11" s="60">
        <v>3.61</v>
      </c>
      <c r="BQ11" s="52">
        <v>3.42</v>
      </c>
      <c r="BR11" s="4">
        <f t="shared" si="30"/>
        <v>-0.18999999999999995</v>
      </c>
      <c r="BS11" s="54">
        <v>3.4</v>
      </c>
      <c r="BT11" s="4">
        <f t="shared" si="31"/>
        <v>-2.0000000000000018E-2</v>
      </c>
      <c r="BU11" s="56">
        <v>3.42</v>
      </c>
      <c r="BV11" s="11">
        <f t="shared" si="32"/>
        <v>2.0000000000000018E-2</v>
      </c>
      <c r="BW11" s="58">
        <v>3.6</v>
      </c>
      <c r="BX11" s="11">
        <f t="shared" si="33"/>
        <v>0.18000000000000016</v>
      </c>
      <c r="BY11" s="37">
        <v>3.66</v>
      </c>
      <c r="BZ11" s="15">
        <f t="shared" si="34"/>
        <v>6.0000000000000053E-2</v>
      </c>
      <c r="CA11" s="50">
        <v>3.85</v>
      </c>
      <c r="CB11" s="52">
        <v>3.65</v>
      </c>
      <c r="CC11" s="4">
        <f t="shared" si="35"/>
        <v>-0.20000000000000018</v>
      </c>
      <c r="CD11" s="54">
        <v>3.65</v>
      </c>
      <c r="CE11" s="4">
        <f t="shared" si="36"/>
        <v>0</v>
      </c>
      <c r="CF11" s="56">
        <v>4.38</v>
      </c>
      <c r="CG11" s="11">
        <f t="shared" si="37"/>
        <v>0.73</v>
      </c>
      <c r="CH11" s="58">
        <v>3.84</v>
      </c>
      <c r="CI11" s="11">
        <f t="shared" si="38"/>
        <v>-0.54</v>
      </c>
      <c r="CJ11" s="37">
        <v>3.86</v>
      </c>
      <c r="CK11" s="15">
        <f t="shared" si="39"/>
        <v>2.0000000000000018E-2</v>
      </c>
      <c r="CL11" s="60">
        <v>3.46</v>
      </c>
      <c r="CM11" s="52">
        <v>3.92</v>
      </c>
      <c r="CN11" s="4">
        <f t="shared" si="40"/>
        <v>0.45999999999999996</v>
      </c>
      <c r="CO11" s="54">
        <v>3.92</v>
      </c>
      <c r="CP11" s="4">
        <f t="shared" si="41"/>
        <v>0</v>
      </c>
      <c r="CQ11" s="64">
        <v>3.96</v>
      </c>
      <c r="CR11" s="11">
        <f t="shared" si="42"/>
        <v>4.0000000000000036E-2</v>
      </c>
      <c r="CS11" s="62">
        <v>4.28</v>
      </c>
      <c r="CT11" s="15">
        <f t="shared" si="42"/>
        <v>0.32000000000000028</v>
      </c>
      <c r="CU11" s="37">
        <v>4.38</v>
      </c>
      <c r="CV11" s="33">
        <f t="shared" si="43"/>
        <v>9.9999999999999645E-2</v>
      </c>
    </row>
    <row r="12" spans="1:100" x14ac:dyDescent="0.3">
      <c r="A12" s="2" t="s">
        <v>11</v>
      </c>
      <c r="B12" s="50">
        <v>3.91</v>
      </c>
      <c r="C12" s="52">
        <v>4.0999999999999996</v>
      </c>
      <c r="D12" s="4">
        <f t="shared" si="2"/>
        <v>0.1899999999999995</v>
      </c>
      <c r="E12" s="54">
        <v>4.12</v>
      </c>
      <c r="F12" s="4">
        <f t="shared" si="0"/>
        <v>2.0000000000000462E-2</v>
      </c>
      <c r="G12" s="56">
        <v>4.0999999999999996</v>
      </c>
      <c r="H12" s="11">
        <f t="shared" si="3"/>
        <v>-2.0000000000000462E-2</v>
      </c>
      <c r="I12" s="58">
        <v>4.1100000000000003</v>
      </c>
      <c r="J12" s="4">
        <f t="shared" si="4"/>
        <v>1.0000000000000675E-2</v>
      </c>
      <c r="K12" s="34">
        <v>3.83</v>
      </c>
      <c r="L12" s="15">
        <f t="shared" si="5"/>
        <v>-0.28000000000000025</v>
      </c>
      <c r="M12" s="50">
        <v>3.93</v>
      </c>
      <c r="N12" s="52">
        <v>3.95</v>
      </c>
      <c r="O12" s="4">
        <f t="shared" si="6"/>
        <v>2.0000000000000018E-2</v>
      </c>
      <c r="P12" s="54">
        <v>4.0999999999999996</v>
      </c>
      <c r="Q12" s="4">
        <f t="shared" si="7"/>
        <v>0.14999999999999947</v>
      </c>
      <c r="R12" s="56">
        <v>3.99</v>
      </c>
      <c r="S12" s="11">
        <f t="shared" si="8"/>
        <v>-0.10999999999999943</v>
      </c>
      <c r="T12" s="58">
        <v>3.97</v>
      </c>
      <c r="U12" s="11">
        <f t="shared" si="1"/>
        <v>-2.0000000000000018E-2</v>
      </c>
      <c r="V12" s="37">
        <v>4.07</v>
      </c>
      <c r="W12" s="15">
        <f t="shared" si="9"/>
        <v>0.10000000000000009</v>
      </c>
      <c r="X12" s="60">
        <v>3.68</v>
      </c>
      <c r="Y12" s="52">
        <v>3.53</v>
      </c>
      <c r="Z12" s="4">
        <f t="shared" si="10"/>
        <v>-0.15000000000000036</v>
      </c>
      <c r="AA12" s="54">
        <v>3.97</v>
      </c>
      <c r="AB12" s="4">
        <f t="shared" si="11"/>
        <v>0.44000000000000039</v>
      </c>
      <c r="AC12" s="56">
        <v>3.83</v>
      </c>
      <c r="AD12" s="11">
        <f t="shared" si="12"/>
        <v>-0.14000000000000012</v>
      </c>
      <c r="AE12" s="58">
        <v>4.17</v>
      </c>
      <c r="AF12" s="11">
        <f t="shared" si="13"/>
        <v>0.33999999999999986</v>
      </c>
      <c r="AG12" s="37">
        <v>3.93</v>
      </c>
      <c r="AH12" s="15">
        <f t="shared" si="14"/>
        <v>-0.23999999999999977</v>
      </c>
      <c r="AI12" s="50">
        <v>3.5</v>
      </c>
      <c r="AJ12" s="52">
        <v>3.71</v>
      </c>
      <c r="AK12" s="4">
        <f t="shared" si="15"/>
        <v>0.20999999999999996</v>
      </c>
      <c r="AL12" s="54">
        <v>3.75</v>
      </c>
      <c r="AM12" s="4">
        <f t="shared" si="16"/>
        <v>4.0000000000000036E-2</v>
      </c>
      <c r="AN12" s="56">
        <v>4.18</v>
      </c>
      <c r="AO12" s="11">
        <f t="shared" si="17"/>
        <v>0.42999999999999972</v>
      </c>
      <c r="AP12" s="62">
        <v>4.03</v>
      </c>
      <c r="AQ12" s="11">
        <f t="shared" si="18"/>
        <v>-0.14999999999999947</v>
      </c>
      <c r="AR12" s="37">
        <v>4.03</v>
      </c>
      <c r="AS12" s="11">
        <f t="shared" si="19"/>
        <v>0</v>
      </c>
      <c r="AT12" s="60">
        <v>3.73</v>
      </c>
      <c r="AU12" s="52">
        <v>3.46</v>
      </c>
      <c r="AV12" s="4">
        <f t="shared" si="20"/>
        <v>-0.27</v>
      </c>
      <c r="AW12" s="54">
        <v>3.57</v>
      </c>
      <c r="AX12" s="4">
        <f t="shared" si="21"/>
        <v>0.10999999999999988</v>
      </c>
      <c r="AY12" s="56">
        <v>3.43</v>
      </c>
      <c r="AZ12" s="11">
        <f t="shared" si="22"/>
        <v>-0.13999999999999968</v>
      </c>
      <c r="BA12" s="58">
        <v>4.01</v>
      </c>
      <c r="BB12" s="11">
        <f t="shared" si="23"/>
        <v>0.57999999999999963</v>
      </c>
      <c r="BC12" s="37">
        <v>4.1399999999999997</v>
      </c>
      <c r="BD12" s="15">
        <f t="shared" si="24"/>
        <v>0.12999999999999989</v>
      </c>
      <c r="BE12" s="50">
        <v>3.36</v>
      </c>
      <c r="BF12" s="52">
        <v>3.61</v>
      </c>
      <c r="BG12" s="4">
        <f t="shared" si="25"/>
        <v>0.25</v>
      </c>
      <c r="BH12" s="54">
        <v>3.59</v>
      </c>
      <c r="BI12" s="4">
        <f t="shared" si="26"/>
        <v>-2.0000000000000018E-2</v>
      </c>
      <c r="BJ12" s="56">
        <v>3.58</v>
      </c>
      <c r="BK12" s="11">
        <f t="shared" si="27"/>
        <v>-9.9999999999997868E-3</v>
      </c>
      <c r="BL12" s="58">
        <v>3.55</v>
      </c>
      <c r="BM12" s="11">
        <f t="shared" si="28"/>
        <v>-3.0000000000000249E-2</v>
      </c>
      <c r="BN12" s="37">
        <v>3.96</v>
      </c>
      <c r="BO12" s="11">
        <f t="shared" si="29"/>
        <v>0.41000000000000014</v>
      </c>
      <c r="BP12" s="60">
        <v>3.54</v>
      </c>
      <c r="BQ12" s="52">
        <v>3.41</v>
      </c>
      <c r="BR12" s="4">
        <f t="shared" si="30"/>
        <v>-0.12999999999999989</v>
      </c>
      <c r="BS12" s="54">
        <v>3.42</v>
      </c>
      <c r="BT12" s="4">
        <f t="shared" si="31"/>
        <v>9.9999999999997868E-3</v>
      </c>
      <c r="BU12" s="56">
        <v>3.46</v>
      </c>
      <c r="BV12" s="11">
        <f t="shared" si="32"/>
        <v>4.0000000000000036E-2</v>
      </c>
      <c r="BW12" s="58">
        <v>3.67</v>
      </c>
      <c r="BX12" s="11">
        <f t="shared" si="33"/>
        <v>0.20999999999999996</v>
      </c>
      <c r="BY12" s="37">
        <v>3.5</v>
      </c>
      <c r="BZ12" s="15">
        <f t="shared" si="34"/>
        <v>-0.16999999999999993</v>
      </c>
      <c r="CA12" s="50">
        <v>3.69</v>
      </c>
      <c r="CB12" s="52">
        <v>3.74</v>
      </c>
      <c r="CC12" s="4">
        <f t="shared" si="35"/>
        <v>5.0000000000000266E-2</v>
      </c>
      <c r="CD12" s="54">
        <v>3.76</v>
      </c>
      <c r="CE12" s="4">
        <f t="shared" si="36"/>
        <v>1.9999999999999574E-2</v>
      </c>
      <c r="CF12" s="56">
        <v>4.5</v>
      </c>
      <c r="CG12" s="11">
        <f t="shared" si="37"/>
        <v>0.74000000000000021</v>
      </c>
      <c r="CH12" s="58">
        <v>3.38</v>
      </c>
      <c r="CI12" s="11">
        <f t="shared" si="38"/>
        <v>-1.1200000000000001</v>
      </c>
      <c r="CJ12" s="37">
        <v>4.04</v>
      </c>
      <c r="CK12" s="15">
        <f t="shared" si="39"/>
        <v>0.66000000000000014</v>
      </c>
      <c r="CL12" s="60">
        <v>3.73</v>
      </c>
      <c r="CM12" s="52">
        <v>3.69</v>
      </c>
      <c r="CN12" s="4">
        <f t="shared" si="40"/>
        <v>-4.0000000000000036E-2</v>
      </c>
      <c r="CO12" s="54">
        <v>3.66</v>
      </c>
      <c r="CP12" s="4">
        <f t="shared" si="41"/>
        <v>-2.9999999999999805E-2</v>
      </c>
      <c r="CQ12" s="64">
        <v>3.78</v>
      </c>
      <c r="CR12" s="11">
        <f t="shared" si="42"/>
        <v>0.11999999999999966</v>
      </c>
      <c r="CS12" s="62">
        <v>4.12</v>
      </c>
      <c r="CT12" s="15">
        <f t="shared" si="42"/>
        <v>0.3400000000000003</v>
      </c>
      <c r="CU12" s="37">
        <v>3.71</v>
      </c>
      <c r="CV12" s="33">
        <f t="shared" si="43"/>
        <v>-0.41000000000000014</v>
      </c>
    </row>
    <row r="13" spans="1:100" x14ac:dyDescent="0.3">
      <c r="A13" s="2" t="s">
        <v>1</v>
      </c>
      <c r="B13" s="50">
        <v>3.51</v>
      </c>
      <c r="C13" s="52">
        <v>3.61</v>
      </c>
      <c r="D13" s="4">
        <f t="shared" si="2"/>
        <v>0.10000000000000009</v>
      </c>
      <c r="E13" s="54">
        <v>3.7</v>
      </c>
      <c r="F13" s="4">
        <f t="shared" si="0"/>
        <v>9.0000000000000302E-2</v>
      </c>
      <c r="G13" s="56">
        <v>3.65</v>
      </c>
      <c r="H13" s="11">
        <f t="shared" si="3"/>
        <v>-5.0000000000000266E-2</v>
      </c>
      <c r="I13" s="58">
        <v>3.68</v>
      </c>
      <c r="J13" s="4">
        <f t="shared" si="4"/>
        <v>3.0000000000000249E-2</v>
      </c>
      <c r="K13" s="34">
        <v>3.67</v>
      </c>
      <c r="L13" s="15">
        <f t="shared" si="5"/>
        <v>-1.0000000000000231E-2</v>
      </c>
      <c r="M13" s="50">
        <v>3.44</v>
      </c>
      <c r="N13" s="52">
        <v>3.52</v>
      </c>
      <c r="O13" s="4">
        <f t="shared" si="6"/>
        <v>8.0000000000000071E-2</v>
      </c>
      <c r="P13" s="54">
        <v>3.5</v>
      </c>
      <c r="Q13" s="4">
        <f t="shared" si="7"/>
        <v>-2.0000000000000018E-2</v>
      </c>
      <c r="R13" s="56">
        <v>3.58</v>
      </c>
      <c r="S13" s="11">
        <f t="shared" si="8"/>
        <v>8.0000000000000071E-2</v>
      </c>
      <c r="T13" s="58">
        <v>3.73</v>
      </c>
      <c r="U13" s="11">
        <f t="shared" si="1"/>
        <v>0.14999999999999991</v>
      </c>
      <c r="V13" s="37">
        <v>3.59</v>
      </c>
      <c r="W13" s="15">
        <f t="shared" si="9"/>
        <v>-0.14000000000000012</v>
      </c>
      <c r="X13" s="60">
        <v>3.29</v>
      </c>
      <c r="Y13" s="52">
        <v>3.23</v>
      </c>
      <c r="Z13" s="4">
        <f t="shared" si="10"/>
        <v>-6.0000000000000053E-2</v>
      </c>
      <c r="AA13" s="54">
        <v>3.53</v>
      </c>
      <c r="AB13" s="4">
        <f t="shared" si="11"/>
        <v>0.29999999999999982</v>
      </c>
      <c r="AC13" s="56">
        <v>3.62</v>
      </c>
      <c r="AD13" s="11">
        <f t="shared" si="12"/>
        <v>9.0000000000000302E-2</v>
      </c>
      <c r="AE13" s="58">
        <v>3.92</v>
      </c>
      <c r="AF13" s="11">
        <f t="shared" si="13"/>
        <v>0.29999999999999982</v>
      </c>
      <c r="AG13" s="37">
        <v>3.77</v>
      </c>
      <c r="AH13" s="15">
        <f t="shared" si="14"/>
        <v>-0.14999999999999991</v>
      </c>
      <c r="AI13" s="50">
        <v>3.37</v>
      </c>
      <c r="AJ13" s="52">
        <v>3.43</v>
      </c>
      <c r="AK13" s="4">
        <f t="shared" si="15"/>
        <v>6.0000000000000053E-2</v>
      </c>
      <c r="AL13" s="54">
        <v>3.4</v>
      </c>
      <c r="AM13" s="4">
        <f t="shared" si="16"/>
        <v>-3.0000000000000249E-2</v>
      </c>
      <c r="AN13" s="56">
        <v>3.4</v>
      </c>
      <c r="AO13" s="11">
        <f t="shared" si="17"/>
        <v>0</v>
      </c>
      <c r="AP13" s="62">
        <v>3.79</v>
      </c>
      <c r="AQ13" s="11">
        <f t="shared" si="18"/>
        <v>0.39000000000000012</v>
      </c>
      <c r="AR13" s="37">
        <v>3.71</v>
      </c>
      <c r="AS13" s="11">
        <f t="shared" si="19"/>
        <v>-8.0000000000000071E-2</v>
      </c>
      <c r="AT13" s="60">
        <v>3.47</v>
      </c>
      <c r="AU13" s="52">
        <v>3.34</v>
      </c>
      <c r="AV13" s="4">
        <f t="shared" si="20"/>
        <v>-0.13000000000000034</v>
      </c>
      <c r="AW13" s="54">
        <v>3.38</v>
      </c>
      <c r="AX13" s="4">
        <f t="shared" si="21"/>
        <v>4.0000000000000036E-2</v>
      </c>
      <c r="AY13" s="56">
        <v>3.35</v>
      </c>
      <c r="AZ13" s="11">
        <f t="shared" si="22"/>
        <v>-2.9999999999999805E-2</v>
      </c>
      <c r="BA13" s="58">
        <v>3.69</v>
      </c>
      <c r="BB13" s="11">
        <f t="shared" si="23"/>
        <v>0.33999999999999986</v>
      </c>
      <c r="BC13" s="37">
        <v>3.7</v>
      </c>
      <c r="BD13" s="15">
        <f t="shared" si="24"/>
        <v>1.0000000000000231E-2</v>
      </c>
      <c r="BE13" s="50">
        <v>3.23</v>
      </c>
      <c r="BF13" s="52">
        <v>3.39</v>
      </c>
      <c r="BG13" s="4">
        <f t="shared" si="25"/>
        <v>0.16000000000000014</v>
      </c>
      <c r="BH13" s="54">
        <v>3.33</v>
      </c>
      <c r="BI13" s="4">
        <f t="shared" si="26"/>
        <v>-6.0000000000000053E-2</v>
      </c>
      <c r="BJ13" s="56">
        <v>3.32</v>
      </c>
      <c r="BK13" s="11">
        <f t="shared" si="27"/>
        <v>-1.0000000000000231E-2</v>
      </c>
      <c r="BL13" s="58">
        <v>3.48</v>
      </c>
      <c r="BM13" s="11">
        <f t="shared" si="28"/>
        <v>0.16000000000000014</v>
      </c>
      <c r="BN13" s="37">
        <v>3.76</v>
      </c>
      <c r="BO13" s="11">
        <f t="shared" si="29"/>
        <v>0.2799999999999998</v>
      </c>
      <c r="BP13" s="60">
        <v>3.44</v>
      </c>
      <c r="BQ13" s="52">
        <v>3.24</v>
      </c>
      <c r="BR13" s="4">
        <f t="shared" si="30"/>
        <v>-0.19999999999999973</v>
      </c>
      <c r="BS13" s="54">
        <v>3.25</v>
      </c>
      <c r="BT13" s="4">
        <f t="shared" si="31"/>
        <v>9.9999999999997868E-3</v>
      </c>
      <c r="BU13" s="56">
        <v>3.4</v>
      </c>
      <c r="BV13" s="11">
        <f t="shared" si="32"/>
        <v>0.14999999999999991</v>
      </c>
      <c r="BW13" s="58">
        <v>3.59</v>
      </c>
      <c r="BX13" s="11">
        <f t="shared" si="33"/>
        <v>0.18999999999999995</v>
      </c>
      <c r="BY13" s="37">
        <v>3.66</v>
      </c>
      <c r="BZ13" s="15">
        <f t="shared" si="34"/>
        <v>7.0000000000000284E-2</v>
      </c>
      <c r="CA13" s="50">
        <v>3.54</v>
      </c>
      <c r="CB13" s="52">
        <v>3.57</v>
      </c>
      <c r="CC13" s="4">
        <f t="shared" si="35"/>
        <v>2.9999999999999805E-2</v>
      </c>
      <c r="CD13" s="54">
        <v>3.52</v>
      </c>
      <c r="CE13" s="4">
        <f t="shared" si="36"/>
        <v>-4.9999999999999822E-2</v>
      </c>
      <c r="CF13" s="56">
        <v>4.46</v>
      </c>
      <c r="CG13" s="11">
        <f t="shared" si="37"/>
        <v>0.94</v>
      </c>
      <c r="CH13" s="58">
        <v>3.53</v>
      </c>
      <c r="CI13" s="11">
        <f t="shared" si="38"/>
        <v>-0.93000000000000016</v>
      </c>
      <c r="CJ13" s="37">
        <v>4.33</v>
      </c>
      <c r="CK13" s="15">
        <f t="shared" si="39"/>
        <v>0.80000000000000027</v>
      </c>
      <c r="CL13" s="60">
        <v>3.62</v>
      </c>
      <c r="CM13" s="52">
        <v>3.46</v>
      </c>
      <c r="CN13" s="4">
        <f t="shared" si="40"/>
        <v>-0.16000000000000014</v>
      </c>
      <c r="CO13" s="54">
        <v>3.54</v>
      </c>
      <c r="CP13" s="4">
        <f t="shared" si="41"/>
        <v>8.0000000000000071E-2</v>
      </c>
      <c r="CQ13" s="64">
        <v>3.75</v>
      </c>
      <c r="CR13" s="11">
        <f t="shared" si="42"/>
        <v>0.20999999999999996</v>
      </c>
      <c r="CS13" s="62">
        <v>4.28</v>
      </c>
      <c r="CT13" s="15">
        <f t="shared" si="42"/>
        <v>0.53000000000000025</v>
      </c>
      <c r="CU13" s="37">
        <v>3.85</v>
      </c>
      <c r="CV13" s="33">
        <f t="shared" si="43"/>
        <v>-0.43000000000000016</v>
      </c>
    </row>
    <row r="14" spans="1:100" ht="15" thickBot="1" x14ac:dyDescent="0.35">
      <c r="A14" s="3" t="s">
        <v>21</v>
      </c>
      <c r="B14" s="51">
        <v>3.66</v>
      </c>
      <c r="C14" s="53">
        <v>3.82</v>
      </c>
      <c r="D14" s="9">
        <f t="shared" si="2"/>
        <v>0.1599999999999997</v>
      </c>
      <c r="E14" s="55">
        <v>3.8</v>
      </c>
      <c r="F14" s="9">
        <f t="shared" si="0"/>
        <v>-2.0000000000000018E-2</v>
      </c>
      <c r="G14" s="57">
        <v>4</v>
      </c>
      <c r="H14" s="12">
        <f t="shared" si="3"/>
        <v>0.20000000000000018</v>
      </c>
      <c r="I14" s="59">
        <v>3.73</v>
      </c>
      <c r="J14" s="9">
        <f t="shared" si="4"/>
        <v>-0.27</v>
      </c>
      <c r="K14" s="42">
        <v>3.64</v>
      </c>
      <c r="L14" s="16">
        <f t="shared" si="5"/>
        <v>-8.9999999999999858E-2</v>
      </c>
      <c r="M14" s="51">
        <v>3.71</v>
      </c>
      <c r="N14" s="53">
        <v>3.83</v>
      </c>
      <c r="O14" s="9">
        <f t="shared" si="6"/>
        <v>0.12000000000000011</v>
      </c>
      <c r="P14" s="55">
        <v>3.8</v>
      </c>
      <c r="Q14" s="9">
        <f t="shared" si="7"/>
        <v>-3.0000000000000249E-2</v>
      </c>
      <c r="R14" s="57">
        <v>3.83</v>
      </c>
      <c r="S14" s="12">
        <f t="shared" si="8"/>
        <v>3.0000000000000249E-2</v>
      </c>
      <c r="T14" s="59">
        <v>3.84</v>
      </c>
      <c r="U14" s="12">
        <f t="shared" si="1"/>
        <v>9.9999999999997868E-3</v>
      </c>
      <c r="V14" s="43">
        <v>3.55</v>
      </c>
      <c r="W14" s="16">
        <f t="shared" si="9"/>
        <v>-0.29000000000000004</v>
      </c>
      <c r="X14" s="61">
        <v>3.65</v>
      </c>
      <c r="Y14" s="53">
        <v>3.59</v>
      </c>
      <c r="Z14" s="9">
        <f t="shared" si="10"/>
        <v>-6.0000000000000053E-2</v>
      </c>
      <c r="AA14" s="55">
        <v>3.72</v>
      </c>
      <c r="AB14" s="9">
        <f t="shared" si="11"/>
        <v>0.13000000000000034</v>
      </c>
      <c r="AC14" s="57">
        <v>3.94</v>
      </c>
      <c r="AD14" s="12">
        <f t="shared" si="12"/>
        <v>0.21999999999999975</v>
      </c>
      <c r="AE14" s="59">
        <v>3.68</v>
      </c>
      <c r="AF14" s="12">
        <f t="shared" si="13"/>
        <v>-0.25999999999999979</v>
      </c>
      <c r="AG14" s="43">
        <v>3.68</v>
      </c>
      <c r="AH14" s="16">
        <f t="shared" si="14"/>
        <v>0</v>
      </c>
      <c r="AI14" s="51">
        <v>3.35</v>
      </c>
      <c r="AJ14" s="53">
        <v>3.65</v>
      </c>
      <c r="AK14" s="9">
        <f t="shared" si="15"/>
        <v>0.29999999999999982</v>
      </c>
      <c r="AL14" s="55">
        <v>3.62</v>
      </c>
      <c r="AM14" s="9">
        <f t="shared" si="16"/>
        <v>-2.9999999999999805E-2</v>
      </c>
      <c r="AN14" s="57">
        <v>3.58</v>
      </c>
      <c r="AO14" s="12">
        <f t="shared" si="17"/>
        <v>-4.0000000000000036E-2</v>
      </c>
      <c r="AP14" s="63">
        <v>4.08</v>
      </c>
      <c r="AQ14" s="12">
        <f t="shared" si="18"/>
        <v>0.5</v>
      </c>
      <c r="AR14" s="43">
        <v>3.6</v>
      </c>
      <c r="AS14" s="12">
        <f t="shared" si="19"/>
        <v>-0.48</v>
      </c>
      <c r="AT14" s="61">
        <v>3.41</v>
      </c>
      <c r="AU14" s="53">
        <v>3.47</v>
      </c>
      <c r="AV14" s="9">
        <f t="shared" si="20"/>
        <v>6.0000000000000053E-2</v>
      </c>
      <c r="AW14" s="55">
        <v>3.49</v>
      </c>
      <c r="AX14" s="9">
        <f t="shared" si="21"/>
        <v>2.0000000000000018E-2</v>
      </c>
      <c r="AY14" s="57">
        <v>3.48</v>
      </c>
      <c r="AZ14" s="12">
        <f t="shared" si="22"/>
        <v>-1.0000000000000231E-2</v>
      </c>
      <c r="BA14" s="59">
        <v>3.79</v>
      </c>
      <c r="BB14" s="12">
        <f t="shared" si="23"/>
        <v>0.31000000000000005</v>
      </c>
      <c r="BC14" s="43">
        <v>3.93</v>
      </c>
      <c r="BD14" s="16">
        <f t="shared" si="24"/>
        <v>0.14000000000000012</v>
      </c>
      <c r="BE14" s="51">
        <v>3.7</v>
      </c>
      <c r="BF14" s="53">
        <v>3.4</v>
      </c>
      <c r="BG14" s="9">
        <f t="shared" si="25"/>
        <v>-0.30000000000000027</v>
      </c>
      <c r="BH14" s="55">
        <v>3.41</v>
      </c>
      <c r="BI14" s="9">
        <f t="shared" si="26"/>
        <v>1.0000000000000231E-2</v>
      </c>
      <c r="BJ14" s="57">
        <v>3.46</v>
      </c>
      <c r="BK14" s="12">
        <f t="shared" si="27"/>
        <v>4.9999999999999822E-2</v>
      </c>
      <c r="BL14" s="59">
        <v>3.57</v>
      </c>
      <c r="BM14" s="12">
        <f t="shared" si="28"/>
        <v>0.10999999999999988</v>
      </c>
      <c r="BN14" s="43">
        <v>3.86</v>
      </c>
      <c r="BO14" s="12">
        <f t="shared" si="29"/>
        <v>0.29000000000000004</v>
      </c>
      <c r="BP14" s="61">
        <v>3.36</v>
      </c>
      <c r="BQ14" s="53">
        <v>3.39</v>
      </c>
      <c r="BR14" s="9">
        <f t="shared" si="30"/>
        <v>3.0000000000000249E-2</v>
      </c>
      <c r="BS14" s="55">
        <v>3.4</v>
      </c>
      <c r="BT14" s="9">
        <f t="shared" si="31"/>
        <v>9.9999999999997868E-3</v>
      </c>
      <c r="BU14" s="57">
        <v>3.48</v>
      </c>
      <c r="BV14" s="12">
        <f t="shared" si="32"/>
        <v>8.0000000000000071E-2</v>
      </c>
      <c r="BW14" s="59">
        <v>3.42</v>
      </c>
      <c r="BX14" s="12">
        <f t="shared" si="33"/>
        <v>-6.0000000000000053E-2</v>
      </c>
      <c r="BY14" s="43">
        <v>3.94</v>
      </c>
      <c r="BZ14" s="16">
        <f t="shared" si="34"/>
        <v>0.52</v>
      </c>
      <c r="CA14" s="51">
        <v>3.92</v>
      </c>
      <c r="CB14" s="53">
        <v>4.03</v>
      </c>
      <c r="CC14" s="9">
        <f t="shared" si="35"/>
        <v>0.11000000000000032</v>
      </c>
      <c r="CD14" s="55">
        <v>4</v>
      </c>
      <c r="CE14" s="9">
        <f t="shared" si="36"/>
        <v>-3.0000000000000249E-2</v>
      </c>
      <c r="CF14" s="57">
        <v>4.3</v>
      </c>
      <c r="CG14" s="12">
        <f t="shared" si="37"/>
        <v>0.29999999999999982</v>
      </c>
      <c r="CH14" s="59">
        <v>3.93</v>
      </c>
      <c r="CI14" s="12">
        <f t="shared" si="38"/>
        <v>-0.36999999999999966</v>
      </c>
      <c r="CJ14" s="43">
        <v>4.04</v>
      </c>
      <c r="CK14" s="16">
        <f t="shared" si="39"/>
        <v>0.10999999999999988</v>
      </c>
      <c r="CL14" s="61">
        <v>3.5</v>
      </c>
      <c r="CM14" s="53">
        <v>3.92</v>
      </c>
      <c r="CN14" s="9">
        <f t="shared" si="40"/>
        <v>0.41999999999999993</v>
      </c>
      <c r="CO14" s="55">
        <v>3.93</v>
      </c>
      <c r="CP14" s="9">
        <f t="shared" si="41"/>
        <v>1.0000000000000231E-2</v>
      </c>
      <c r="CQ14" s="65">
        <v>3.82</v>
      </c>
      <c r="CR14" s="12">
        <f t="shared" si="42"/>
        <v>-0.11000000000000032</v>
      </c>
      <c r="CS14" s="63">
        <v>4.2</v>
      </c>
      <c r="CT14" s="16">
        <f t="shared" si="42"/>
        <v>0.38000000000000034</v>
      </c>
      <c r="CU14" s="43">
        <v>4.09</v>
      </c>
      <c r="CV14" s="39">
        <f t="shared" si="43"/>
        <v>-0.11000000000000032</v>
      </c>
    </row>
    <row r="15" spans="1:100" x14ac:dyDescent="0.3"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</row>
  </sheetData>
  <mergeCells count="9">
    <mergeCell ref="AI2:AS2"/>
    <mergeCell ref="B2:L2"/>
    <mergeCell ref="M2:W2"/>
    <mergeCell ref="X2:AH2"/>
    <mergeCell ref="CL2:CV2"/>
    <mergeCell ref="CA2:CK2"/>
    <mergeCell ref="BP2:BZ2"/>
    <mergeCell ref="BE2:BO2"/>
    <mergeCell ref="AT2:BD2"/>
  </mergeCells>
  <conditionalFormatting sqref="K4:K14 V4:V14 AG4:AG14 AR4:AR14 BC4:BC14 BN4:BN14 BY4:BY14 CJ4:CJ14 CU4:CU14">
    <cfRule type="cellIs" dxfId="117" priority="126" operator="greaterThan">
      <formula>5</formula>
    </cfRule>
    <cfRule type="cellIs" dxfId="116" priority="168" operator="lessThan">
      <formula>0</formula>
    </cfRule>
  </conditionalFormatting>
  <conditionalFormatting sqref="D4:D14 F4:F14 H4:H14 J4:J14 L4:L14 U4:U14 W4:W14 AF4:AF14 AH4:AH14 AQ4:AQ14 AS4:AS14 BD4:BD14 BO4:BO14 BZ4:BZ14 CK4:CK14 CV4:CV14">
    <cfRule type="cellIs" dxfId="115" priority="127" operator="lessThan">
      <formula>0</formula>
    </cfRule>
    <cfRule type="cellIs" dxfId="114" priority="115" operator="greaterThan">
      <formula>0</formula>
    </cfRule>
  </conditionalFormatting>
  <conditionalFormatting sqref="C4:C14">
    <cfRule type="cellIs" dxfId="113" priority="113" operator="lessThan">
      <formula>0</formula>
    </cfRule>
    <cfRule type="cellIs" dxfId="112" priority="114" operator="greaterThan">
      <formula>5</formula>
    </cfRule>
  </conditionalFormatting>
  <conditionalFormatting sqref="E4:E14">
    <cfRule type="cellIs" dxfId="111" priority="111" operator="lessThan">
      <formula>0</formula>
    </cfRule>
    <cfRule type="cellIs" dxfId="110" priority="112" operator="greaterThan">
      <formula>5</formula>
    </cfRule>
  </conditionalFormatting>
  <conditionalFormatting sqref="G4:G14">
    <cfRule type="cellIs" dxfId="109" priority="109" operator="lessThan">
      <formula>0</formula>
    </cfRule>
    <cfRule type="cellIs" dxfId="108" priority="110" operator="greaterThan">
      <formula>0</formula>
    </cfRule>
  </conditionalFormatting>
  <conditionalFormatting sqref="I4:I14">
    <cfRule type="cellIs" dxfId="107" priority="107" operator="greaterThan">
      <formula>5</formula>
    </cfRule>
    <cfRule type="cellIs" dxfId="106" priority="108" operator="lessThan">
      <formula>0</formula>
    </cfRule>
  </conditionalFormatting>
  <conditionalFormatting sqref="O4:O14">
    <cfRule type="cellIs" dxfId="105" priority="104" operator="lessThan">
      <formula>0</formula>
    </cfRule>
    <cfRule type="cellIs" dxfId="104" priority="105" operator="greaterThan">
      <formula>0</formula>
    </cfRule>
  </conditionalFormatting>
  <conditionalFormatting sqref="S4:S14">
    <cfRule type="cellIs" dxfId="103" priority="102" operator="lessThan">
      <formula>0</formula>
    </cfRule>
    <cfRule type="cellIs" dxfId="102" priority="103" operator="greaterThan">
      <formula>0</formula>
    </cfRule>
  </conditionalFormatting>
  <conditionalFormatting sqref="T4:T14">
    <cfRule type="cellIs" dxfId="101" priority="101" operator="greaterThan">
      <formula>5</formula>
    </cfRule>
    <cfRule type="cellIs" dxfId="100" priority="106" operator="lessThan">
      <formula>0</formula>
    </cfRule>
  </conditionalFormatting>
  <conditionalFormatting sqref="N4:N14">
    <cfRule type="cellIs" dxfId="99" priority="99" operator="lessThan">
      <formula>0</formula>
    </cfRule>
    <cfRule type="cellIs" dxfId="98" priority="100" operator="greaterThan">
      <formula>5</formula>
    </cfRule>
  </conditionalFormatting>
  <conditionalFormatting sqref="P4:P14">
    <cfRule type="cellIs" dxfId="97" priority="97" operator="lessThan">
      <formula>0</formula>
    </cfRule>
    <cfRule type="cellIs" dxfId="96" priority="98" operator="greaterThan">
      <formula>5</formula>
    </cfRule>
  </conditionalFormatting>
  <conditionalFormatting sqref="R4:R14">
    <cfRule type="cellIs" dxfId="95" priority="95" operator="lessThan">
      <formula>0</formula>
    </cfRule>
    <cfRule type="cellIs" dxfId="94" priority="96" operator="greaterThan">
      <formula>0</formula>
    </cfRule>
  </conditionalFormatting>
  <conditionalFormatting sqref="Z4:Z14">
    <cfRule type="cellIs" dxfId="93" priority="92" operator="lessThan">
      <formula>0</formula>
    </cfRule>
    <cfRule type="cellIs" dxfId="92" priority="93" operator="greaterThan">
      <formula>0</formula>
    </cfRule>
  </conditionalFormatting>
  <conditionalFormatting sqref="AD4:AD14">
    <cfRule type="cellIs" dxfId="91" priority="90" operator="lessThan">
      <formula>0</formula>
    </cfRule>
    <cfRule type="cellIs" dxfId="90" priority="91" operator="greaterThan">
      <formula>0</formula>
    </cfRule>
  </conditionalFormatting>
  <conditionalFormatting sqref="AE4:AE14">
    <cfRule type="cellIs" dxfId="89" priority="89" operator="greaterThan">
      <formula>5</formula>
    </cfRule>
    <cfRule type="cellIs" dxfId="88" priority="94" operator="lessThan">
      <formula>0</formula>
    </cfRule>
  </conditionalFormatting>
  <conditionalFormatting sqref="Y4:Y14">
    <cfRule type="cellIs" dxfId="87" priority="87" operator="lessThan">
      <formula>0</formula>
    </cfRule>
    <cfRule type="cellIs" dxfId="86" priority="88" operator="greaterThan">
      <formula>5</formula>
    </cfRule>
  </conditionalFormatting>
  <conditionalFormatting sqref="AA4:AA14">
    <cfRule type="cellIs" dxfId="85" priority="85" operator="lessThan">
      <formula>0</formula>
    </cfRule>
    <cfRule type="cellIs" dxfId="84" priority="86" operator="greaterThan">
      <formula>5</formula>
    </cfRule>
  </conditionalFormatting>
  <conditionalFormatting sqref="AC4:AC14">
    <cfRule type="cellIs" dxfId="83" priority="83" operator="lessThan">
      <formula>0</formula>
    </cfRule>
    <cfRule type="cellIs" dxfId="82" priority="84" operator="greaterThan">
      <formula>0</formula>
    </cfRule>
  </conditionalFormatting>
  <conditionalFormatting sqref="AK4:AK14">
    <cfRule type="cellIs" dxfId="81" priority="80" operator="lessThan">
      <formula>0</formula>
    </cfRule>
    <cfRule type="cellIs" dxfId="80" priority="81" operator="greaterThan">
      <formula>0</formula>
    </cfRule>
  </conditionalFormatting>
  <conditionalFormatting sqref="AO4:AO14">
    <cfRule type="cellIs" dxfId="79" priority="78" operator="lessThan">
      <formula>0</formula>
    </cfRule>
    <cfRule type="cellIs" dxfId="78" priority="79" operator="greaterThan">
      <formula>0</formula>
    </cfRule>
  </conditionalFormatting>
  <conditionalFormatting sqref="AP4:AP14">
    <cfRule type="cellIs" dxfId="77" priority="77" operator="greaterThan">
      <formula>5</formula>
    </cfRule>
    <cfRule type="cellIs" dxfId="76" priority="82" operator="lessThan">
      <formula>0</formula>
    </cfRule>
  </conditionalFormatting>
  <conditionalFormatting sqref="AJ4:AJ14">
    <cfRule type="cellIs" dxfId="75" priority="75" operator="lessThan">
      <formula>0</formula>
    </cfRule>
    <cfRule type="cellIs" dxfId="74" priority="76" operator="greaterThan">
      <formula>5</formula>
    </cfRule>
  </conditionalFormatting>
  <conditionalFormatting sqref="AL4:AL14">
    <cfRule type="cellIs" dxfId="73" priority="73" operator="lessThan">
      <formula>0</formula>
    </cfRule>
    <cfRule type="cellIs" dxfId="72" priority="74" operator="greaterThan">
      <formula>5</formula>
    </cfRule>
  </conditionalFormatting>
  <conditionalFormatting sqref="AN4:AN14">
    <cfRule type="cellIs" dxfId="71" priority="71" operator="lessThan">
      <formula>0</formula>
    </cfRule>
    <cfRule type="cellIs" dxfId="70" priority="72" operator="greaterThan">
      <formula>0</formula>
    </cfRule>
  </conditionalFormatting>
  <conditionalFormatting sqref="AV4:AV14">
    <cfRule type="cellIs" dxfId="69" priority="68" operator="lessThan">
      <formula>0</formula>
    </cfRule>
    <cfRule type="cellIs" dxfId="68" priority="69" operator="greaterThan">
      <formula>0</formula>
    </cfRule>
  </conditionalFormatting>
  <conditionalFormatting sqref="BB4:BB14">
    <cfRule type="cellIs" dxfId="67" priority="64" operator="lessThan">
      <formula>0</formula>
    </cfRule>
    <cfRule type="cellIs" dxfId="66" priority="65" operator="greaterThan">
      <formula>0</formula>
    </cfRule>
  </conditionalFormatting>
  <conditionalFormatting sqref="AZ4:AZ14">
    <cfRule type="cellIs" dxfId="65" priority="66" operator="lessThan">
      <formula>0</formula>
    </cfRule>
    <cfRule type="cellIs" dxfId="64" priority="67" operator="greaterThan">
      <formula>0</formula>
    </cfRule>
  </conditionalFormatting>
  <conditionalFormatting sqref="BA4:BA14">
    <cfRule type="cellIs" dxfId="63" priority="63" operator="greaterThan">
      <formula>5</formula>
    </cfRule>
    <cfRule type="cellIs" dxfId="62" priority="70" operator="lessThan">
      <formula>0</formula>
    </cfRule>
  </conditionalFormatting>
  <conditionalFormatting sqref="AU4:AU14">
    <cfRule type="cellIs" dxfId="61" priority="61" operator="lessThan">
      <formula>0</formula>
    </cfRule>
    <cfRule type="cellIs" dxfId="60" priority="62" operator="greaterThan">
      <formula>5</formula>
    </cfRule>
  </conditionalFormatting>
  <conditionalFormatting sqref="AW4:AW14">
    <cfRule type="cellIs" dxfId="59" priority="59" operator="lessThan">
      <formula>0</formula>
    </cfRule>
    <cfRule type="cellIs" dxfId="58" priority="60" operator="greaterThan">
      <formula>5</formula>
    </cfRule>
  </conditionalFormatting>
  <conditionalFormatting sqref="AY4:AY14">
    <cfRule type="cellIs" dxfId="57" priority="57" operator="lessThan">
      <formula>0</formula>
    </cfRule>
    <cfRule type="cellIs" dxfId="56" priority="58" operator="greaterThan">
      <formula>0</formula>
    </cfRule>
  </conditionalFormatting>
  <conditionalFormatting sqref="BG4:BG14">
    <cfRule type="cellIs" dxfId="55" priority="54" operator="lessThan">
      <formula>0</formula>
    </cfRule>
    <cfRule type="cellIs" dxfId="54" priority="55" operator="greaterThan">
      <formula>0</formula>
    </cfRule>
  </conditionalFormatting>
  <conditionalFormatting sqref="BM4:BM14">
    <cfRule type="cellIs" dxfId="53" priority="50" operator="lessThan">
      <formula>0</formula>
    </cfRule>
    <cfRule type="cellIs" dxfId="52" priority="51" operator="greaterThan">
      <formula>0</formula>
    </cfRule>
  </conditionalFormatting>
  <conditionalFormatting sqref="BK4:BK14"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BL4:BL14">
    <cfRule type="cellIs" dxfId="49" priority="49" operator="greaterThan">
      <formula>5</formula>
    </cfRule>
    <cfRule type="cellIs" dxfId="48" priority="56" operator="lessThan">
      <formula>0</formula>
    </cfRule>
  </conditionalFormatting>
  <conditionalFormatting sqref="BF4:BF14">
    <cfRule type="cellIs" dxfId="47" priority="47" operator="lessThan">
      <formula>0</formula>
    </cfRule>
    <cfRule type="cellIs" dxfId="46" priority="48" operator="greaterThan">
      <formula>5</formula>
    </cfRule>
  </conditionalFormatting>
  <conditionalFormatting sqref="BH4:BH14">
    <cfRule type="cellIs" dxfId="45" priority="45" operator="lessThan">
      <formula>0</formula>
    </cfRule>
    <cfRule type="cellIs" dxfId="44" priority="46" operator="greaterThan">
      <formula>5</formula>
    </cfRule>
  </conditionalFormatting>
  <conditionalFormatting sqref="BJ4:BJ14">
    <cfRule type="cellIs" dxfId="43" priority="43" operator="lessThan">
      <formula>0</formula>
    </cfRule>
    <cfRule type="cellIs" dxfId="42" priority="44" operator="greaterThan">
      <formula>0</formula>
    </cfRule>
  </conditionalFormatting>
  <conditionalFormatting sqref="BR4:BR14">
    <cfRule type="cellIs" dxfId="41" priority="38" operator="lessThan">
      <formula>0</formula>
    </cfRule>
    <cfRule type="cellIs" dxfId="40" priority="39" operator="greaterThan">
      <formula>0</formula>
    </cfRule>
  </conditionalFormatting>
  <conditionalFormatting sqref="BX4:BX14">
    <cfRule type="cellIs" dxfId="39" priority="36" operator="lessThan">
      <formula>0</formula>
    </cfRule>
    <cfRule type="cellIs" dxfId="38" priority="37" operator="greaterThan">
      <formula>0</formula>
    </cfRule>
  </conditionalFormatting>
  <conditionalFormatting sqref="BV4:BV14">
    <cfRule type="cellIs" dxfId="37" priority="40" operator="lessThan">
      <formula>0</formula>
    </cfRule>
    <cfRule type="cellIs" dxfId="36" priority="41" operator="greaterThan">
      <formula>0</formula>
    </cfRule>
  </conditionalFormatting>
  <conditionalFormatting sqref="BW4:BW14">
    <cfRule type="cellIs" dxfId="35" priority="35" operator="greaterThan">
      <formula>5</formula>
    </cfRule>
    <cfRule type="cellIs" dxfId="34" priority="42" operator="lessThan">
      <formula>0</formula>
    </cfRule>
  </conditionalFormatting>
  <conditionalFormatting sqref="BQ4:BQ14">
    <cfRule type="cellIs" dxfId="33" priority="33" operator="lessThan">
      <formula>0</formula>
    </cfRule>
    <cfRule type="cellIs" dxfId="32" priority="34" operator="greaterThan">
      <formula>5</formula>
    </cfRule>
  </conditionalFormatting>
  <conditionalFormatting sqref="BS4:BS14">
    <cfRule type="cellIs" dxfId="31" priority="31" operator="lessThan">
      <formula>0</formula>
    </cfRule>
    <cfRule type="cellIs" dxfId="30" priority="32" operator="greaterThan">
      <formula>5</formula>
    </cfRule>
  </conditionalFormatting>
  <conditionalFormatting sqref="BU4:BU14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CC4:CC14">
    <cfRule type="cellIs" dxfId="27" priority="26" operator="lessThan">
      <formula>0</formula>
    </cfRule>
    <cfRule type="cellIs" dxfId="26" priority="27" operator="greaterThan">
      <formula>0</formula>
    </cfRule>
  </conditionalFormatting>
  <conditionalFormatting sqref="CI4:CI14">
    <cfRule type="cellIs" dxfId="25" priority="22" operator="lessThan">
      <formula>0</formula>
    </cfRule>
    <cfRule type="cellIs" dxfId="24" priority="23" operator="greaterThan">
      <formula>0</formula>
    </cfRule>
  </conditionalFormatting>
  <conditionalFormatting sqref="CG4:CG14">
    <cfRule type="cellIs" dxfId="23" priority="24" operator="lessThan">
      <formula>0</formula>
    </cfRule>
    <cfRule type="cellIs" dxfId="22" priority="25" operator="greaterThan">
      <formula>0</formula>
    </cfRule>
  </conditionalFormatting>
  <conditionalFormatting sqref="CH4:CH14">
    <cfRule type="cellIs" dxfId="21" priority="21" operator="greaterThan">
      <formula>5</formula>
    </cfRule>
    <cfRule type="cellIs" dxfId="20" priority="28" operator="lessThan">
      <formula>0</formula>
    </cfRule>
  </conditionalFormatting>
  <conditionalFormatting sqref="CB4:CB14">
    <cfRule type="cellIs" dxfId="19" priority="19" operator="lessThan">
      <formula>0</formula>
    </cfRule>
    <cfRule type="cellIs" dxfId="18" priority="20" operator="greaterThan">
      <formula>5</formula>
    </cfRule>
  </conditionalFormatting>
  <conditionalFormatting sqref="CD4:CD14">
    <cfRule type="cellIs" dxfId="17" priority="17" operator="lessThan">
      <formula>0</formula>
    </cfRule>
    <cfRule type="cellIs" dxfId="16" priority="18" operator="greaterThan">
      <formula>5</formula>
    </cfRule>
  </conditionalFormatting>
  <conditionalFormatting sqref="CF4:CF14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CN4:CN14"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CP4:CP14">
    <cfRule type="cellIs" dxfId="11" priority="10" operator="lessThan">
      <formula>0</formula>
    </cfRule>
    <cfRule type="cellIs" dxfId="10" priority="11" operator="greaterThan">
      <formula>0</formula>
    </cfRule>
  </conditionalFormatting>
  <conditionalFormatting sqref="CT4:CT14">
    <cfRule type="cellIs" dxfId="9" priority="8" operator="lessThan">
      <formula>0</formula>
    </cfRule>
    <cfRule type="cellIs" dxfId="8" priority="9" operator="greaterThan">
      <formula>0</formula>
    </cfRule>
  </conditionalFormatting>
  <conditionalFormatting sqref="CR4:CR14">
    <cfRule type="cellIs" dxfId="7" priority="6" operator="lessThan">
      <formula>0</formula>
    </cfRule>
    <cfRule type="cellIs" dxfId="6" priority="7" operator="greaterThan">
      <formula>0</formula>
    </cfRule>
  </conditionalFormatting>
  <conditionalFormatting sqref="CS4:CS14">
    <cfRule type="cellIs" dxfId="5" priority="5" operator="greaterThan">
      <formula>5</formula>
    </cfRule>
    <cfRule type="cellIs" dxfId="4" priority="14" operator="lessThan">
      <formula>0</formula>
    </cfRule>
  </conditionalFormatting>
  <conditionalFormatting sqref="CM4:CM14">
    <cfRule type="cellIs" dxfId="3" priority="3" operator="lessThan">
      <formula>0</formula>
    </cfRule>
    <cfRule type="cellIs" dxfId="2" priority="4" operator="greaterThan">
      <formula>5</formula>
    </cfRule>
  </conditionalFormatting>
  <conditionalFormatting sqref="CO4:CO14">
    <cfRule type="cellIs" dxfId="1" priority="1" operator="lessThan">
      <formula>0</formula>
    </cfRule>
    <cfRule type="cellIs" dxfId="0" priority="2" operator="greaterThan">
      <formula>5</formula>
    </cfRule>
  </conditionalFormatting>
  <pageMargins left="0.7" right="0.7" top="0.75" bottom="0.75" header="0.3" footer="0.3"/>
  <pageSetup paperSize="9" scale="8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Отметки по журналам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2023-06-30T10:23:16Z</dcterms:modified>
</cp:coreProperties>
</file>